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60" windowWidth="20730" windowHeight="11700"/>
  </bookViews>
  <sheets>
    <sheet name="ересек топ" sheetId="4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4" l="1"/>
  <c r="L53" i="4"/>
  <c r="J53" i="4"/>
  <c r="H52" i="4"/>
  <c r="H53" i="4"/>
  <c r="H51" i="4"/>
  <c r="F53" i="4"/>
  <c r="D53" i="4"/>
  <c r="D48" i="4"/>
  <c r="H44" i="4"/>
  <c r="F44" i="4"/>
  <c r="D44" i="4"/>
  <c r="D39" i="4"/>
  <c r="E34" i="4"/>
  <c r="H34" i="4"/>
  <c r="K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C34" i="4"/>
  <c r="AF34" i="4"/>
  <c r="AI34" i="4"/>
  <c r="AJ34" i="4"/>
  <c r="AK34" i="4"/>
  <c r="AL34" i="4"/>
  <c r="AO34" i="4"/>
  <c r="AR34" i="4"/>
  <c r="AT34" i="4"/>
  <c r="AU34" i="4"/>
  <c r="AX34" i="4"/>
  <c r="AY34" i="4"/>
  <c r="AZ34" i="4"/>
  <c r="BA34" i="4"/>
  <c r="BB34" i="4"/>
  <c r="BC34" i="4"/>
  <c r="BD34" i="4"/>
  <c r="BE34" i="4"/>
  <c r="BF34" i="4"/>
  <c r="BG34" i="4"/>
  <c r="BJ34" i="4"/>
  <c r="BM34" i="4"/>
  <c r="BP34" i="4"/>
  <c r="BQ34" i="4"/>
  <c r="BR34" i="4"/>
  <c r="BS34" i="4"/>
  <c r="BT34" i="4"/>
  <c r="BU34" i="4"/>
  <c r="BV34" i="4"/>
  <c r="BY34" i="4"/>
  <c r="CB34" i="4"/>
  <c r="CE34" i="4"/>
  <c r="CF34" i="4"/>
  <c r="CG34" i="4"/>
  <c r="CH34" i="4"/>
  <c r="CI34" i="4"/>
  <c r="CJ34" i="4"/>
  <c r="CK34" i="4"/>
  <c r="CL34" i="4"/>
  <c r="CM34" i="4"/>
  <c r="CN34" i="4"/>
  <c r="CO34" i="4"/>
  <c r="CP34" i="4"/>
  <c r="CQ34" i="4"/>
  <c r="CR34" i="4"/>
  <c r="CS34" i="4"/>
  <c r="CT34" i="4"/>
  <c r="CU34" i="4"/>
  <c r="CV34" i="4"/>
  <c r="CW34" i="4"/>
  <c r="CX34" i="4"/>
  <c r="CY34" i="4"/>
  <c r="CZ34" i="4"/>
  <c r="DA34" i="4"/>
  <c r="DB34" i="4"/>
  <c r="DC34" i="4"/>
  <c r="DF34" i="4"/>
  <c r="DG34" i="4"/>
  <c r="DH34" i="4"/>
  <c r="DI34" i="4"/>
  <c r="DL34" i="4"/>
  <c r="DM34" i="4"/>
  <c r="DN34" i="4"/>
  <c r="DO34" i="4"/>
  <c r="DP34" i="4"/>
  <c r="DQ34" i="4"/>
  <c r="DR34" i="4"/>
  <c r="DS34" i="4"/>
  <c r="DT34" i="4"/>
  <c r="DU34" i="4"/>
  <c r="DV34" i="4"/>
  <c r="DW34" i="4"/>
  <c r="DX34" i="4"/>
  <c r="DY34" i="4"/>
  <c r="DZ34" i="4"/>
  <c r="EA34" i="4"/>
  <c r="EB34" i="4"/>
  <c r="EC34" i="4"/>
  <c r="ED34" i="4"/>
  <c r="EE34" i="4"/>
  <c r="EF34" i="4"/>
  <c r="EG34" i="4"/>
  <c r="EH34" i="4"/>
  <c r="EI34" i="4"/>
  <c r="EJ34" i="4"/>
  <c r="EK34" i="4"/>
  <c r="EL34" i="4"/>
  <c r="EM34" i="4"/>
  <c r="EN34" i="4"/>
  <c r="EO34" i="4"/>
  <c r="EP34" i="4"/>
  <c r="EQ34" i="4"/>
  <c r="ER34" i="4"/>
  <c r="ES34" i="4"/>
  <c r="EV34" i="4"/>
  <c r="EY34" i="4"/>
  <c r="EZ34" i="4"/>
  <c r="FA34" i="4"/>
  <c r="FB34" i="4"/>
  <c r="FC34" i="4"/>
  <c r="FD34" i="4"/>
  <c r="FE34" i="4"/>
  <c r="FF34" i="4"/>
  <c r="FG34" i="4"/>
  <c r="FH34" i="4"/>
  <c r="FK34" i="4"/>
  <c r="FN34" i="4"/>
  <c r="FO34" i="4"/>
  <c r="FP34" i="4"/>
  <c r="FQ34" i="4"/>
  <c r="FR34" i="4"/>
  <c r="FS34" i="4"/>
  <c r="FT34" i="4"/>
  <c r="FU34" i="4"/>
  <c r="FV34" i="4"/>
  <c r="FW34" i="4"/>
  <c r="FZ34" i="4"/>
  <c r="GA34" i="4"/>
  <c r="GB34" i="4"/>
  <c r="GC34" i="4"/>
  <c r="GD34" i="4"/>
  <c r="GE34" i="4"/>
  <c r="GF34" i="4"/>
  <c r="GG34" i="4"/>
  <c r="GH34" i="4"/>
  <c r="GI34" i="4"/>
  <c r="GJ34" i="4"/>
  <c r="GK34" i="4"/>
  <c r="GL34" i="4"/>
  <c r="GM34" i="4"/>
  <c r="GN34" i="4"/>
  <c r="GO34" i="4"/>
  <c r="GR34" i="4"/>
  <c r="BT33" i="4" l="1"/>
  <c r="BU33" i="4"/>
  <c r="BV33" i="4"/>
  <c r="D33" i="4" l="1"/>
  <c r="D34" i="4" s="1"/>
  <c r="E33" i="4"/>
  <c r="F33" i="4"/>
  <c r="F34" i="4" s="1"/>
  <c r="G33" i="4"/>
  <c r="G34" i="4" s="1"/>
  <c r="H33" i="4"/>
  <c r="I33" i="4"/>
  <c r="I34" i="4" s="1"/>
  <c r="J33" i="4"/>
  <c r="J34" i="4" s="1"/>
  <c r="K33" i="4"/>
  <c r="L33" i="4"/>
  <c r="L34" i="4" s="1"/>
  <c r="M33" i="4"/>
  <c r="M34" i="4" s="1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A34" i="4" s="1"/>
  <c r="AB33" i="4"/>
  <c r="AB34" i="4" s="1"/>
  <c r="AC33" i="4"/>
  <c r="AD33" i="4"/>
  <c r="AD34" i="4" s="1"/>
  <c r="AE33" i="4"/>
  <c r="AE34" i="4" s="1"/>
  <c r="AF33" i="4"/>
  <c r="AG33" i="4"/>
  <c r="AG34" i="4" s="1"/>
  <c r="AH33" i="4"/>
  <c r="AH34" i="4" s="1"/>
  <c r="AI33" i="4"/>
  <c r="AJ33" i="4"/>
  <c r="AK33" i="4"/>
  <c r="AL33" i="4"/>
  <c r="AM33" i="4"/>
  <c r="AM34" i="4" s="1"/>
  <c r="AN33" i="4"/>
  <c r="AN34" i="4" s="1"/>
  <c r="AO33" i="4"/>
  <c r="AP33" i="4"/>
  <c r="AP34" i="4" s="1"/>
  <c r="AQ33" i="4"/>
  <c r="AQ34" i="4" s="1"/>
  <c r="AR33" i="4"/>
  <c r="AS33" i="4"/>
  <c r="AS34" i="4" s="1"/>
  <c r="AT33" i="4"/>
  <c r="AU33" i="4"/>
  <c r="AV33" i="4"/>
  <c r="AV34" i="4" s="1"/>
  <c r="AW33" i="4"/>
  <c r="AW34" i="4" s="1"/>
  <c r="AX33" i="4"/>
  <c r="AY33" i="4"/>
  <c r="AZ33" i="4"/>
  <c r="BA33" i="4"/>
  <c r="BB33" i="4"/>
  <c r="BC33" i="4"/>
  <c r="BD33" i="4"/>
  <c r="BE33" i="4"/>
  <c r="BF33" i="4"/>
  <c r="BG33" i="4"/>
  <c r="BH33" i="4"/>
  <c r="BH34" i="4" s="1"/>
  <c r="BI33" i="4"/>
  <c r="BI34" i="4" s="1"/>
  <c r="BJ33" i="4"/>
  <c r="BK33" i="4"/>
  <c r="BK34" i="4" s="1"/>
  <c r="BL33" i="4"/>
  <c r="BL34" i="4" s="1"/>
  <c r="BM33" i="4"/>
  <c r="BN33" i="4"/>
  <c r="BN34" i="4" s="1"/>
  <c r="BO33" i="4"/>
  <c r="BO34" i="4" s="1"/>
  <c r="BP33" i="4"/>
  <c r="BQ33" i="4"/>
  <c r="BR33" i="4"/>
  <c r="BS33" i="4"/>
  <c r="BW33" i="4"/>
  <c r="BW34" i="4" s="1"/>
  <c r="BX33" i="4"/>
  <c r="BX34" i="4" s="1"/>
  <c r="BY33" i="4"/>
  <c r="BZ33" i="4"/>
  <c r="BZ34" i="4" s="1"/>
  <c r="CA33" i="4"/>
  <c r="CA34" i="4" s="1"/>
  <c r="CB33" i="4"/>
  <c r="CC33" i="4"/>
  <c r="CC34" i="4" s="1"/>
  <c r="CD33" i="4"/>
  <c r="CD34" i="4" s="1"/>
  <c r="CE33" i="4"/>
  <c r="CF33" i="4"/>
  <c r="CG33" i="4"/>
  <c r="CH33" i="4"/>
  <c r="CI33" i="4"/>
  <c r="CJ33" i="4"/>
  <c r="CK33" i="4"/>
  <c r="CL33" i="4"/>
  <c r="CM33" i="4"/>
  <c r="CN33" i="4"/>
  <c r="CO33" i="4"/>
  <c r="CP33" i="4"/>
  <c r="CQ33" i="4"/>
  <c r="CR33" i="4"/>
  <c r="CS33" i="4"/>
  <c r="CT33" i="4"/>
  <c r="CU33" i="4"/>
  <c r="CV33" i="4"/>
  <c r="CW33" i="4"/>
  <c r="CX33" i="4"/>
  <c r="CY33" i="4"/>
  <c r="CZ33" i="4"/>
  <c r="DA33" i="4"/>
  <c r="DB33" i="4"/>
  <c r="DC33" i="4"/>
  <c r="DD33" i="4"/>
  <c r="DD34" i="4" s="1"/>
  <c r="DE33" i="4"/>
  <c r="DE34" i="4" s="1"/>
  <c r="DF33" i="4"/>
  <c r="DG33" i="4"/>
  <c r="DH33" i="4"/>
  <c r="DI33" i="4"/>
  <c r="DJ33" i="4"/>
  <c r="DJ34" i="4" s="1"/>
  <c r="DK33" i="4"/>
  <c r="DK34" i="4" s="1"/>
  <c r="DL33" i="4"/>
  <c r="DM33" i="4"/>
  <c r="DN33" i="4"/>
  <c r="DO33" i="4"/>
  <c r="DP33" i="4"/>
  <c r="DQ33" i="4"/>
  <c r="DR33" i="4"/>
  <c r="DS33" i="4"/>
  <c r="DT33" i="4"/>
  <c r="DU33" i="4"/>
  <c r="DV33" i="4"/>
  <c r="DW33" i="4"/>
  <c r="DX33" i="4"/>
  <c r="DY33" i="4"/>
  <c r="DZ33" i="4"/>
  <c r="EA33" i="4"/>
  <c r="EB33" i="4"/>
  <c r="EC33" i="4"/>
  <c r="ED33" i="4"/>
  <c r="EE33" i="4"/>
  <c r="EF33" i="4"/>
  <c r="EG33" i="4"/>
  <c r="EH33" i="4"/>
  <c r="EI33" i="4"/>
  <c r="EJ33" i="4"/>
  <c r="EK33" i="4"/>
  <c r="EL33" i="4"/>
  <c r="EM33" i="4"/>
  <c r="EN33" i="4"/>
  <c r="EO33" i="4"/>
  <c r="EP33" i="4"/>
  <c r="EQ33" i="4"/>
  <c r="ER33" i="4"/>
  <c r="ES33" i="4"/>
  <c r="ET33" i="4"/>
  <c r="ET34" i="4" s="1"/>
  <c r="EU33" i="4"/>
  <c r="EU34" i="4" s="1"/>
  <c r="EV33" i="4"/>
  <c r="EW33" i="4"/>
  <c r="EW34" i="4" s="1"/>
  <c r="EX33" i="4"/>
  <c r="EX34" i="4" s="1"/>
  <c r="EY33" i="4"/>
  <c r="EZ33" i="4"/>
  <c r="FA33" i="4"/>
  <c r="FB33" i="4"/>
  <c r="FC33" i="4"/>
  <c r="FD33" i="4"/>
  <c r="FE33" i="4"/>
  <c r="FF33" i="4"/>
  <c r="FG33" i="4"/>
  <c r="FH33" i="4"/>
  <c r="FI33" i="4"/>
  <c r="FI34" i="4" s="1"/>
  <c r="FJ33" i="4"/>
  <c r="FJ34" i="4" s="1"/>
  <c r="FK33" i="4"/>
  <c r="FL33" i="4"/>
  <c r="FL34" i="4" s="1"/>
  <c r="FM33" i="4"/>
  <c r="FM34" i="4" s="1"/>
  <c r="FN33" i="4"/>
  <c r="FO33" i="4"/>
  <c r="FP33" i="4"/>
  <c r="FQ33" i="4"/>
  <c r="FR33" i="4"/>
  <c r="FS33" i="4"/>
  <c r="FT33" i="4"/>
  <c r="FU33" i="4"/>
  <c r="FV33" i="4"/>
  <c r="FW33" i="4"/>
  <c r="FX33" i="4"/>
  <c r="FX34" i="4" s="1"/>
  <c r="FY33" i="4"/>
  <c r="FY34" i="4" s="1"/>
  <c r="FZ33" i="4"/>
  <c r="GA33" i="4"/>
  <c r="GB33" i="4"/>
  <c r="GC33" i="4"/>
  <c r="GD33" i="4"/>
  <c r="GE33" i="4"/>
  <c r="GF33" i="4"/>
  <c r="GG33" i="4"/>
  <c r="GH33" i="4"/>
  <c r="GI33" i="4"/>
  <c r="GJ33" i="4"/>
  <c r="GK33" i="4"/>
  <c r="GL33" i="4"/>
  <c r="GM33" i="4"/>
  <c r="GN33" i="4"/>
  <c r="GO33" i="4"/>
  <c r="GP33" i="4"/>
  <c r="GP34" i="4" s="1"/>
  <c r="GQ33" i="4"/>
  <c r="GQ34" i="4" s="1"/>
  <c r="GR33" i="4"/>
  <c r="C33" i="4"/>
  <c r="C34" i="4" s="1"/>
  <c r="E55" i="4" l="1"/>
  <c r="D55" i="4" s="1"/>
  <c r="E57" i="4"/>
  <c r="E56" i="4"/>
  <c r="D56" i="4" s="1"/>
  <c r="M51" i="4"/>
  <c r="M52" i="4"/>
  <c r="L52" i="4" s="1"/>
  <c r="M53" i="4"/>
  <c r="K51" i="4"/>
  <c r="J51" i="4" s="1"/>
  <c r="K52" i="4"/>
  <c r="J52" i="4" s="1"/>
  <c r="K53" i="4"/>
  <c r="I51" i="4"/>
  <c r="I52" i="4"/>
  <c r="I53" i="4"/>
  <c r="G51" i="4"/>
  <c r="F51" i="4" s="1"/>
  <c r="G52" i="4"/>
  <c r="F52" i="4" s="1"/>
  <c r="G53" i="4"/>
  <c r="E51" i="4"/>
  <c r="D51" i="4" s="1"/>
  <c r="E52" i="4"/>
  <c r="D52" i="4" s="1"/>
  <c r="E53" i="4"/>
  <c r="E46" i="4"/>
  <c r="E47" i="4"/>
  <c r="D47" i="4" s="1"/>
  <c r="E48" i="4"/>
  <c r="I42" i="4"/>
  <c r="I43" i="4"/>
  <c r="I44" i="4"/>
  <c r="G42" i="4"/>
  <c r="F42" i="4" s="1"/>
  <c r="G43" i="4"/>
  <c r="G44" i="4"/>
  <c r="E42" i="4"/>
  <c r="E43" i="4"/>
  <c r="E44" i="4"/>
  <c r="E37" i="4"/>
  <c r="D37" i="4" s="1"/>
  <c r="E38" i="4"/>
  <c r="D38" i="4" s="1"/>
  <c r="E39" i="4"/>
  <c r="D58" i="4" l="1"/>
  <c r="E58" i="4"/>
  <c r="L54" i="4"/>
  <c r="M54" i="4"/>
  <c r="J54" i="4"/>
  <c r="K54" i="4"/>
  <c r="H54" i="4"/>
  <c r="I54" i="4"/>
  <c r="F54" i="4"/>
  <c r="G54" i="4"/>
  <c r="D54" i="4"/>
  <c r="E54" i="4"/>
  <c r="D49" i="4"/>
  <c r="E49" i="4"/>
  <c r="H45" i="4"/>
  <c r="I45" i="4"/>
  <c r="F45" i="4"/>
  <c r="G45" i="4"/>
  <c r="D40" i="4"/>
  <c r="E40" i="4"/>
  <c r="D45" i="4"/>
  <c r="E45" i="4"/>
</calcChain>
</file>

<file path=xl/sharedStrings.xml><?xml version="1.0" encoding="utf-8"?>
<sst xmlns="http://schemas.openxmlformats.org/spreadsheetml/2006/main" count="423" uniqueCount="387">
  <si>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</si>
  <si>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</si>
  <si>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</si>
  <si>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</si>
  <si>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</si>
  <si>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</si>
  <si>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</si>
  <si>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</si>
  <si>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</si>
  <si>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</si>
  <si>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</si>
  <si>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</si>
  <si>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</si>
  <si>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</si>
  <si>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</si>
  <si>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</si>
  <si>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</si>
  <si>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</si>
  <si>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</si>
  <si>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</si>
  <si>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</si>
  <si>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</si>
  <si>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</si>
  <si>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</si>
  <si>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</si>
  <si>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</si>
  <si>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</si>
  <si>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</si>
  <si>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</si>
  <si>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</si>
  <si>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</si>
  <si>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</si>
  <si>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</si>
  <si>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</si>
  <si>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</si>
  <si>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</si>
  <si>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</si>
  <si>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</si>
  <si>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</si>
  <si>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</si>
  <si>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</si>
  <si>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</si>
  <si>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</si>
  <si>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</si>
  <si>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</si>
  <si>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</si>
  <si>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</si>
  <si>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</si>
  <si>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</si>
  <si>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</si>
  <si>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</si>
  <si>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</si>
  <si>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</si>
  <si>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</si>
  <si>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</si>
  <si>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</si>
  <si>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</si>
  <si>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</si>
  <si>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</si>
  <si>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</si>
  <si>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</si>
  <si>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</si>
  <si>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</si>
  <si>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</si>
  <si>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</si>
  <si>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</si>
  <si>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</si>
  <si>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</si>
  <si>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</si>
  <si>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</si>
  <si>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</si>
  <si>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</si>
  <si>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</si>
  <si>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</si>
  <si>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</si>
  <si>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</si>
  <si>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</si>
  <si>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</si>
  <si>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</si>
  <si>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</si>
  <si>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</si>
  <si>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</si>
  <si>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</si>
  <si>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</si>
  <si>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</si>
  <si>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</si>
  <si>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</si>
  <si>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</si>
  <si>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</si>
  <si>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</si>
  <si>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</si>
  <si>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</si>
  <si>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</si>
  <si>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</si>
  <si>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</si>
  <si>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</si>
  <si>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</si>
  <si>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</si>
  <si>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</si>
  <si>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</si>
  <si>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</si>
  <si>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</si>
  <si>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</si>
  <si>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</si>
  <si>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</si>
  <si>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</si>
  <si>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</si>
  <si>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</si>
  <si>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</si>
  <si>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</si>
  <si>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</si>
  <si>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</si>
  <si>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</si>
  <si>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</si>
  <si>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</si>
  <si>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</si>
  <si>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</si>
  <si>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</si>
  <si>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</si>
  <si>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</si>
  <si>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</si>
  <si>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</si>
  <si>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</si>
  <si>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</si>
  <si>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</si>
  <si>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</si>
  <si>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</si>
  <si>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</si>
  <si>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</si>
  <si>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</si>
  <si>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</si>
  <si>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</si>
  <si>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</si>
  <si>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</si>
  <si>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</si>
  <si>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</si>
  <si>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</si>
  <si>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</si>
  <si>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</si>
  <si>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</si>
  <si>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</si>
  <si>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</si>
  <si>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</si>
  <si>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</si>
  <si>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</si>
  <si>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</si>
  <si>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</si>
  <si>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</si>
  <si>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</si>
  <si>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</si>
  <si>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</si>
  <si>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</si>
  <si>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</si>
  <si>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</si>
  <si>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</si>
  <si>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</si>
  <si>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</si>
  <si>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</si>
  <si>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</si>
  <si>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</si>
  <si>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</si>
  <si>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</si>
  <si>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</si>
  <si>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</si>
  <si>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</si>
  <si>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</si>
  <si>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</si>
  <si>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</si>
  <si>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</si>
  <si>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</si>
  <si>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</si>
  <si>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</si>
  <si>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</si>
  <si>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</si>
  <si>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</si>
  <si>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</si>
  <si>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</si>
  <si>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</si>
  <si>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</si>
  <si>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</si>
  <si>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</si>
  <si>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</si>
  <si>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</si>
  <si>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</si>
  <si>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</si>
  <si>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</si>
  <si>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</si>
  <si>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</si>
  <si>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</si>
  <si>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</si>
  <si>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</si>
  <si>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</si>
  <si>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</si>
  <si>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</si>
  <si>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</si>
  <si>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</si>
  <si>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</si>
  <si>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</si>
  <si>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</si>
  <si>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</si>
  <si>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</si>
  <si>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</si>
  <si>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</si>
  <si>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</si>
  <si>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</si>
  <si>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</si>
  <si>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</si>
  <si>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</si>
  <si>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</si>
  <si>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</si>
  <si>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</si>
  <si>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</si>
  <si>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</si>
  <si>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</si>
  <si>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</si>
  <si>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</si>
  <si>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</si>
  <si>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</si>
  <si>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</si>
  <si>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</si>
  <si>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</si>
  <si>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</si>
  <si>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</si>
  <si>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</si>
  <si>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</si>
  <si>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</si>
  <si>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</si>
  <si>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</si>
  <si>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</si>
  <si>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</si>
  <si>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</si>
  <si>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</si>
  <si>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</si>
  <si>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</si>
  <si>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</si>
  <si>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</si>
  <si>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</si>
  <si>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</si>
  <si>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</si>
  <si>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</si>
  <si>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</si>
  <si>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</si>
  <si>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</si>
  <si>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</si>
  <si>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</si>
  <si>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</si>
  <si>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</si>
  <si>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</si>
  <si>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</si>
  <si>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</si>
  <si>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</si>
  <si>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</si>
  <si>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</si>
  <si>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</si>
  <si>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</si>
  <si>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</si>
  <si>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</si>
  <si>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</si>
  <si>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</si>
  <si>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</si>
  <si>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</si>
  <si>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</si>
  <si>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</si>
  <si>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</si>
  <si>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</si>
  <si>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</si>
  <si>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</si>
  <si>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</si>
  <si>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</si>
  <si>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</si>
  <si>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</si>
  <si>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</si>
  <si>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</si>
  <si>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</si>
  <si>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</si>
  <si>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</si>
  <si>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</si>
  <si>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</si>
  <si>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</si>
  <si>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</si>
  <si>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</si>
  <si>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</si>
  <si>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</si>
  <si>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</si>
  <si>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</si>
  <si>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</si>
  <si>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</si>
  <si>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</si>
  <si>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</si>
  <si>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</si>
  <si>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</si>
  <si>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</si>
  <si>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</si>
  <si>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</si>
  <si>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</si>
  <si>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</si>
  <si>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</si>
  <si>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</si>
  <si>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</si>
  <si>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</si>
  <si>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</si>
  <si>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</si>
  <si>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</si>
  <si>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</si>
  <si>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</si>
  <si>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</si>
  <si>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</si>
  <si>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</si>
  <si>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</si>
  <si>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</si>
  <si>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</si>
  <si>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</si>
  <si>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</si>
  <si>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</si>
  <si>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</si>
  <si>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</si>
  <si>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</si>
  <si>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</si>
  <si>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</si>
  <si>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</si>
  <si>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</si>
  <si>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</si>
  <si>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</si>
  <si>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</si>
  <si>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</si>
  <si>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</si>
  <si>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</si>
  <si>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</si>
  <si>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</si>
  <si>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</si>
  <si>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</si>
  <si>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</si>
  <si>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</si>
  <si>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</si>
  <si>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</si>
  <si>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</si>
  <si>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</si>
  <si>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</si>
  <si>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</si>
  <si>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</si>
  <si>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</si>
  <si>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</si>
  <si>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</si>
  <si>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</si>
  <si>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</si>
  <si>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</si>
  <si>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</si>
  <si>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</si>
  <si>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</si>
  <si>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</si>
  <si>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</si>
  <si>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</si>
  <si>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</si>
  <si>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</si>
  <si>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</si>
  <si>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</si>
  <si>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</si>
  <si>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</si>
  <si>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</si>
  <si>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</si>
  <si>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</si>
  <si>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</si>
  <si>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</si>
  <si>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</si>
  <si>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</si>
  <si>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</si>
  <si>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</si>
  <si>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Алдияр Алихан</t>
  </si>
  <si>
    <t>Аленгалиев Санжар</t>
  </si>
  <si>
    <t>Бауыржанов Саян</t>
  </si>
  <si>
    <t>Бақытжан Медет</t>
  </si>
  <si>
    <t xml:space="preserve">Бақтығұл Асан </t>
  </si>
  <si>
    <t>Джамбулов Ержан</t>
  </si>
  <si>
    <t>Жумагалиева Аслан</t>
  </si>
  <si>
    <t>Кайсаров Али</t>
  </si>
  <si>
    <t>Калекенова Нурдана</t>
  </si>
  <si>
    <t>Канева Айлана</t>
  </si>
  <si>
    <t>Канев Амир</t>
  </si>
  <si>
    <t>Мереке Әділ</t>
  </si>
  <si>
    <t>Муслихан Жасмин</t>
  </si>
  <si>
    <t>Нұрлыбек Ержігіт</t>
  </si>
  <si>
    <t>Сәкен Алинұр</t>
  </si>
  <si>
    <t>Уралбаев Максат</t>
  </si>
  <si>
    <t xml:space="preserve">Хаиржанова Айша </t>
  </si>
  <si>
    <t xml:space="preserve">Қанибек Мейірім </t>
  </si>
  <si>
    <t>Әміржан Әлихан</t>
  </si>
  <si>
    <t xml:space="preserve">                                  Оқу жылы: 2024-2025                            Топ: "Жалын" ересек тобы                Өткізу кезеңі:  қорытынды 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</si>
</sst>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5" fillId="0" borderId="0"/>
    <xf numFmtId="0" fontId="16" fillId="0" borderId="0"/>
  </cellStyleXfs>
  <cellXfs count="53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/>
    <xf numFmtId="0" fontId="8" fillId="0" borderId="0" xfId="0" applyFont="1"/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1" fontId="0" fillId="0" borderId="0" xfId="0" applyNumberFormat="1"/>
    <xf numFmtId="0" fontId="17" fillId="0" borderId="6" xfId="2" applyFont="1" applyFill="1" applyBorder="1"/>
    <xf numFmtId="0" fontId="17" fillId="0" borderId="6" xfId="3" applyFont="1" applyFill="1" applyBorder="1"/>
    <xf numFmtId="0" fontId="17" fillId="3" borderId="6" xfId="3" applyFont="1" applyFill="1" applyBorder="1"/>
    <xf numFmtId="1" fontId="8" fillId="0" borderId="0" xfId="0" applyNumberFormat="1" applyFont="1"/>
    <xf numFmtId="1" fontId="8" fillId="0" borderId="0" xfId="0" applyNumberFormat="1" applyFont="1" applyAlignment="1">
      <alignment horizontal="center"/>
    </xf>
    <xf numFmtId="1" fontId="13" fillId="0" borderId="0" xfId="0" applyNumberFormat="1" applyFon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" fontId="14" fillId="0" borderId="3" xfId="0" applyNumberFormat="1" applyFont="1" applyBorder="1" applyAlignment="1">
      <alignment horizontal="center"/>
    </xf>
    <xf numFmtId="1" fontId="14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4">
    <cellStyle name="Обычный" xfId="0" builtinId="0"/>
    <cellStyle name="Обычный 2 2" xfId="3"/>
    <cellStyle name="Обычный 4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abSelected="1" topLeftCell="A12" workbookViewId="0">
      <selection activeCell="C14" sqref="C14:E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4" t="s">
        <v>27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75" x14ac:dyDescent="0.25">
      <c r="A2" s="47" t="s">
        <v>386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5"/>
      <c r="V2" s="5"/>
      <c r="W2" s="5"/>
      <c r="X2" s="5"/>
      <c r="Y2" s="5"/>
      <c r="Z2" s="5"/>
      <c r="AA2" s="5"/>
      <c r="AB2" s="5"/>
      <c r="GP2" s="39" t="s">
        <v>366</v>
      </c>
      <c r="GQ2" s="39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 x14ac:dyDescent="0.25">
      <c r="A4" s="36" t="s">
        <v>0</v>
      </c>
      <c r="B4" s="36" t="s">
        <v>1</v>
      </c>
      <c r="C4" s="37" t="s">
        <v>15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52" t="s">
        <v>2</v>
      </c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38" t="s">
        <v>21</v>
      </c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27" t="s">
        <v>22</v>
      </c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9"/>
      <c r="GA4" s="25" t="s">
        <v>25</v>
      </c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</row>
    <row r="5" spans="1:254" ht="13.5" customHeight="1" x14ac:dyDescent="0.25">
      <c r="A5" s="36"/>
      <c r="B5" s="36"/>
      <c r="C5" s="30" t="s">
        <v>16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 t="s">
        <v>14</v>
      </c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 t="s">
        <v>3</v>
      </c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 t="s">
        <v>45</v>
      </c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 t="s">
        <v>46</v>
      </c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 t="s">
        <v>28</v>
      </c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1" t="s">
        <v>23</v>
      </c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 t="s">
        <v>29</v>
      </c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 t="s">
        <v>29</v>
      </c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 t="s">
        <v>24</v>
      </c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26" t="s">
        <v>26</v>
      </c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</row>
    <row r="6" spans="1:254" ht="15.75" hidden="1" x14ac:dyDescent="0.25">
      <c r="A6" s="36"/>
      <c r="B6" s="36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75" hidden="1" x14ac:dyDescent="0.25">
      <c r="A7" s="36"/>
      <c r="B7" s="36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75" hidden="1" x14ac:dyDescent="0.25">
      <c r="A8" s="36"/>
      <c r="B8" s="36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75" hidden="1" x14ac:dyDescent="0.25">
      <c r="A9" s="36"/>
      <c r="B9" s="36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75" hidden="1" x14ac:dyDescent="0.25">
      <c r="A10" s="36"/>
      <c r="B10" s="36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75" x14ac:dyDescent="0.25">
      <c r="A11" s="36"/>
      <c r="B11" s="36"/>
      <c r="C11" s="30" t="s">
        <v>53</v>
      </c>
      <c r="D11" s="30" t="s">
        <v>5</v>
      </c>
      <c r="E11" s="30" t="s">
        <v>6</v>
      </c>
      <c r="F11" s="30" t="s">
        <v>54</v>
      </c>
      <c r="G11" s="30" t="s">
        <v>7</v>
      </c>
      <c r="H11" s="30" t="s">
        <v>8</v>
      </c>
      <c r="I11" s="30" t="s">
        <v>110</v>
      </c>
      <c r="J11" s="30" t="s">
        <v>9</v>
      </c>
      <c r="K11" s="30" t="s">
        <v>10</v>
      </c>
      <c r="L11" s="30" t="s">
        <v>55</v>
      </c>
      <c r="M11" s="30" t="s">
        <v>9</v>
      </c>
      <c r="N11" s="30" t="s">
        <v>10</v>
      </c>
      <c r="O11" s="30" t="s">
        <v>56</v>
      </c>
      <c r="P11" s="30" t="s">
        <v>11</v>
      </c>
      <c r="Q11" s="30" t="s">
        <v>4</v>
      </c>
      <c r="R11" s="30" t="s">
        <v>57</v>
      </c>
      <c r="S11" s="30" t="s">
        <v>6</v>
      </c>
      <c r="T11" s="30" t="s">
        <v>12</v>
      </c>
      <c r="U11" s="30" t="s">
        <v>58</v>
      </c>
      <c r="V11" s="30"/>
      <c r="W11" s="30"/>
      <c r="X11" s="30" t="s">
        <v>59</v>
      </c>
      <c r="Y11" s="30"/>
      <c r="Z11" s="30"/>
      <c r="AA11" s="30" t="s">
        <v>111</v>
      </c>
      <c r="AB11" s="30"/>
      <c r="AC11" s="30"/>
      <c r="AD11" s="30" t="s">
        <v>60</v>
      </c>
      <c r="AE11" s="30"/>
      <c r="AF11" s="30"/>
      <c r="AG11" s="30" t="s">
        <v>61</v>
      </c>
      <c r="AH11" s="30"/>
      <c r="AI11" s="30"/>
      <c r="AJ11" s="30" t="s">
        <v>62</v>
      </c>
      <c r="AK11" s="30"/>
      <c r="AL11" s="30"/>
      <c r="AM11" s="26" t="s">
        <v>63</v>
      </c>
      <c r="AN11" s="26"/>
      <c r="AO11" s="26"/>
      <c r="AP11" s="30" t="s">
        <v>64</v>
      </c>
      <c r="AQ11" s="30"/>
      <c r="AR11" s="30"/>
      <c r="AS11" s="30" t="s">
        <v>65</v>
      </c>
      <c r="AT11" s="30"/>
      <c r="AU11" s="30"/>
      <c r="AV11" s="30" t="s">
        <v>66</v>
      </c>
      <c r="AW11" s="30"/>
      <c r="AX11" s="30"/>
      <c r="AY11" s="30" t="s">
        <v>67</v>
      </c>
      <c r="AZ11" s="30"/>
      <c r="BA11" s="30"/>
      <c r="BB11" s="30" t="s">
        <v>68</v>
      </c>
      <c r="BC11" s="30"/>
      <c r="BD11" s="30"/>
      <c r="BE11" s="26" t="s">
        <v>112</v>
      </c>
      <c r="BF11" s="26"/>
      <c r="BG11" s="26"/>
      <c r="BH11" s="26" t="s">
        <v>69</v>
      </c>
      <c r="BI11" s="26"/>
      <c r="BJ11" s="26"/>
      <c r="BK11" s="30" t="s">
        <v>70</v>
      </c>
      <c r="BL11" s="30"/>
      <c r="BM11" s="30"/>
      <c r="BN11" s="30" t="s">
        <v>71</v>
      </c>
      <c r="BO11" s="30"/>
      <c r="BP11" s="30"/>
      <c r="BQ11" s="26" t="s">
        <v>72</v>
      </c>
      <c r="BR11" s="26"/>
      <c r="BS11" s="26"/>
      <c r="BT11" s="30" t="s">
        <v>73</v>
      </c>
      <c r="BU11" s="30"/>
      <c r="BV11" s="30"/>
      <c r="BW11" s="26" t="s">
        <v>74</v>
      </c>
      <c r="BX11" s="26"/>
      <c r="BY11" s="26"/>
      <c r="BZ11" s="26" t="s">
        <v>75</v>
      </c>
      <c r="CA11" s="26"/>
      <c r="CB11" s="26"/>
      <c r="CC11" s="26" t="s">
        <v>113</v>
      </c>
      <c r="CD11" s="26"/>
      <c r="CE11" s="26"/>
      <c r="CF11" s="26" t="s">
        <v>76</v>
      </c>
      <c r="CG11" s="26"/>
      <c r="CH11" s="26"/>
      <c r="CI11" s="26" t="s">
        <v>77</v>
      </c>
      <c r="CJ11" s="26"/>
      <c r="CK11" s="26"/>
      <c r="CL11" s="26" t="s">
        <v>78</v>
      </c>
      <c r="CM11" s="26"/>
      <c r="CN11" s="26"/>
      <c r="CO11" s="26" t="s">
        <v>79</v>
      </c>
      <c r="CP11" s="26"/>
      <c r="CQ11" s="26"/>
      <c r="CR11" s="26" t="s">
        <v>80</v>
      </c>
      <c r="CS11" s="26"/>
      <c r="CT11" s="26"/>
      <c r="CU11" s="26" t="s">
        <v>114</v>
      </c>
      <c r="CV11" s="26"/>
      <c r="CW11" s="26"/>
      <c r="CX11" s="26" t="s">
        <v>81</v>
      </c>
      <c r="CY11" s="26"/>
      <c r="CZ11" s="26"/>
      <c r="DA11" s="26" t="s">
        <v>82</v>
      </c>
      <c r="DB11" s="26"/>
      <c r="DC11" s="26"/>
      <c r="DD11" s="26" t="s">
        <v>83</v>
      </c>
      <c r="DE11" s="26"/>
      <c r="DF11" s="26"/>
      <c r="DG11" s="26" t="s">
        <v>84</v>
      </c>
      <c r="DH11" s="26"/>
      <c r="DI11" s="26"/>
      <c r="DJ11" s="26" t="s">
        <v>85</v>
      </c>
      <c r="DK11" s="26"/>
      <c r="DL11" s="26"/>
      <c r="DM11" s="26" t="s">
        <v>86</v>
      </c>
      <c r="DN11" s="26"/>
      <c r="DO11" s="26"/>
      <c r="DP11" s="26" t="s">
        <v>87</v>
      </c>
      <c r="DQ11" s="26"/>
      <c r="DR11" s="26"/>
      <c r="DS11" s="26" t="s">
        <v>88</v>
      </c>
      <c r="DT11" s="26"/>
      <c r="DU11" s="26"/>
      <c r="DV11" s="26" t="s">
        <v>89</v>
      </c>
      <c r="DW11" s="26"/>
      <c r="DX11" s="26"/>
      <c r="DY11" s="26" t="s">
        <v>115</v>
      </c>
      <c r="DZ11" s="26"/>
      <c r="EA11" s="26"/>
      <c r="EB11" s="26" t="s">
        <v>90</v>
      </c>
      <c r="EC11" s="26"/>
      <c r="ED11" s="26"/>
      <c r="EE11" s="26" t="s">
        <v>91</v>
      </c>
      <c r="EF11" s="26"/>
      <c r="EG11" s="26"/>
      <c r="EH11" s="26" t="s">
        <v>92</v>
      </c>
      <c r="EI11" s="26"/>
      <c r="EJ11" s="26"/>
      <c r="EK11" s="26" t="s">
        <v>93</v>
      </c>
      <c r="EL11" s="26"/>
      <c r="EM11" s="26"/>
      <c r="EN11" s="26" t="s">
        <v>94</v>
      </c>
      <c r="EO11" s="26"/>
      <c r="EP11" s="26"/>
      <c r="EQ11" s="26" t="s">
        <v>95</v>
      </c>
      <c r="ER11" s="26"/>
      <c r="ES11" s="26"/>
      <c r="ET11" s="26" t="s">
        <v>96</v>
      </c>
      <c r="EU11" s="26"/>
      <c r="EV11" s="26"/>
      <c r="EW11" s="26" t="s">
        <v>97</v>
      </c>
      <c r="EX11" s="26"/>
      <c r="EY11" s="26"/>
      <c r="EZ11" s="26" t="s">
        <v>98</v>
      </c>
      <c r="FA11" s="26"/>
      <c r="FB11" s="26"/>
      <c r="FC11" s="26" t="s">
        <v>116</v>
      </c>
      <c r="FD11" s="26"/>
      <c r="FE11" s="26"/>
      <c r="FF11" s="26" t="s">
        <v>99</v>
      </c>
      <c r="FG11" s="26"/>
      <c r="FH11" s="26"/>
      <c r="FI11" s="26" t="s">
        <v>100</v>
      </c>
      <c r="FJ11" s="26"/>
      <c r="FK11" s="26"/>
      <c r="FL11" s="26" t="s">
        <v>101</v>
      </c>
      <c r="FM11" s="26"/>
      <c r="FN11" s="26"/>
      <c r="FO11" s="26" t="s">
        <v>102</v>
      </c>
      <c r="FP11" s="26"/>
      <c r="FQ11" s="26"/>
      <c r="FR11" s="26" t="s">
        <v>103</v>
      </c>
      <c r="FS11" s="26"/>
      <c r="FT11" s="26"/>
      <c r="FU11" s="26" t="s">
        <v>104</v>
      </c>
      <c r="FV11" s="26"/>
      <c r="FW11" s="26"/>
      <c r="FX11" s="26" t="s">
        <v>117</v>
      </c>
      <c r="FY11" s="26"/>
      <c r="FZ11" s="26"/>
      <c r="GA11" s="26" t="s">
        <v>105</v>
      </c>
      <c r="GB11" s="26"/>
      <c r="GC11" s="26"/>
      <c r="GD11" s="26" t="s">
        <v>106</v>
      </c>
      <c r="GE11" s="26"/>
      <c r="GF11" s="26"/>
      <c r="GG11" s="26" t="s">
        <v>118</v>
      </c>
      <c r="GH11" s="26"/>
      <c r="GI11" s="26"/>
      <c r="GJ11" s="26" t="s">
        <v>107</v>
      </c>
      <c r="GK11" s="26"/>
      <c r="GL11" s="26"/>
      <c r="GM11" s="26" t="s">
        <v>108</v>
      </c>
      <c r="GN11" s="26"/>
      <c r="GO11" s="26"/>
      <c r="GP11" s="26" t="s">
        <v>109</v>
      </c>
      <c r="GQ11" s="26"/>
      <c r="GR11" s="26"/>
    </row>
    <row r="12" spans="1:254" ht="85.5" customHeight="1" x14ac:dyDescent="0.25">
      <c r="A12" s="36"/>
      <c r="B12" s="36"/>
      <c r="C12" s="32" t="s">
        <v>246</v>
      </c>
      <c r="D12" s="32"/>
      <c r="E12" s="32"/>
      <c r="F12" s="32" t="s">
        <v>249</v>
      </c>
      <c r="G12" s="32"/>
      <c r="H12" s="32"/>
      <c r="I12" s="32" t="s">
        <v>252</v>
      </c>
      <c r="J12" s="32"/>
      <c r="K12" s="32"/>
      <c r="L12" s="32" t="s">
        <v>146</v>
      </c>
      <c r="M12" s="32"/>
      <c r="N12" s="32"/>
      <c r="O12" s="32" t="s">
        <v>255</v>
      </c>
      <c r="P12" s="32"/>
      <c r="Q12" s="32"/>
      <c r="R12" s="32" t="s">
        <v>258</v>
      </c>
      <c r="S12" s="32"/>
      <c r="T12" s="32"/>
      <c r="U12" s="32" t="s">
        <v>262</v>
      </c>
      <c r="V12" s="32"/>
      <c r="W12" s="32"/>
      <c r="X12" s="32" t="s">
        <v>147</v>
      </c>
      <c r="Y12" s="32"/>
      <c r="Z12" s="32"/>
      <c r="AA12" s="32" t="s">
        <v>148</v>
      </c>
      <c r="AB12" s="32"/>
      <c r="AC12" s="32"/>
      <c r="AD12" s="32" t="s">
        <v>149</v>
      </c>
      <c r="AE12" s="32"/>
      <c r="AF12" s="32"/>
      <c r="AG12" s="32" t="s">
        <v>267</v>
      </c>
      <c r="AH12" s="32"/>
      <c r="AI12" s="32"/>
      <c r="AJ12" s="32" t="s">
        <v>150</v>
      </c>
      <c r="AK12" s="32"/>
      <c r="AL12" s="32"/>
      <c r="AM12" s="32" t="s">
        <v>151</v>
      </c>
      <c r="AN12" s="32"/>
      <c r="AO12" s="32"/>
      <c r="AP12" s="32" t="s">
        <v>152</v>
      </c>
      <c r="AQ12" s="32"/>
      <c r="AR12" s="32"/>
      <c r="AS12" s="32" t="s">
        <v>270</v>
      </c>
      <c r="AT12" s="32"/>
      <c r="AU12" s="32"/>
      <c r="AV12" s="32" t="s">
        <v>360</v>
      </c>
      <c r="AW12" s="32"/>
      <c r="AX12" s="32"/>
      <c r="AY12" s="32" t="s">
        <v>153</v>
      </c>
      <c r="AZ12" s="32"/>
      <c r="BA12" s="32"/>
      <c r="BB12" s="32" t="s">
        <v>140</v>
      </c>
      <c r="BC12" s="32"/>
      <c r="BD12" s="32"/>
      <c r="BE12" s="32" t="s">
        <v>154</v>
      </c>
      <c r="BF12" s="32"/>
      <c r="BG12" s="32"/>
      <c r="BH12" s="32" t="s">
        <v>276</v>
      </c>
      <c r="BI12" s="32"/>
      <c r="BJ12" s="32"/>
      <c r="BK12" s="32" t="s">
        <v>155</v>
      </c>
      <c r="BL12" s="32"/>
      <c r="BM12" s="32"/>
      <c r="BN12" s="32" t="s">
        <v>156</v>
      </c>
      <c r="BO12" s="32"/>
      <c r="BP12" s="32"/>
      <c r="BQ12" s="32" t="s">
        <v>157</v>
      </c>
      <c r="BR12" s="32"/>
      <c r="BS12" s="32"/>
      <c r="BT12" s="32" t="s">
        <v>158</v>
      </c>
      <c r="BU12" s="32"/>
      <c r="BV12" s="32"/>
      <c r="BW12" s="32" t="s">
        <v>283</v>
      </c>
      <c r="BX12" s="32"/>
      <c r="BY12" s="32"/>
      <c r="BZ12" s="32" t="s">
        <v>165</v>
      </c>
      <c r="CA12" s="32"/>
      <c r="CB12" s="32"/>
      <c r="CC12" s="32" t="s">
        <v>287</v>
      </c>
      <c r="CD12" s="32"/>
      <c r="CE12" s="32"/>
      <c r="CF12" s="32" t="s">
        <v>166</v>
      </c>
      <c r="CG12" s="32"/>
      <c r="CH12" s="32"/>
      <c r="CI12" s="32" t="s">
        <v>167</v>
      </c>
      <c r="CJ12" s="32"/>
      <c r="CK12" s="32"/>
      <c r="CL12" s="32" t="s">
        <v>168</v>
      </c>
      <c r="CM12" s="32"/>
      <c r="CN12" s="32"/>
      <c r="CO12" s="32" t="s">
        <v>209</v>
      </c>
      <c r="CP12" s="32"/>
      <c r="CQ12" s="32"/>
      <c r="CR12" s="32" t="s">
        <v>206</v>
      </c>
      <c r="CS12" s="32"/>
      <c r="CT12" s="32"/>
      <c r="CU12" s="32" t="s">
        <v>210</v>
      </c>
      <c r="CV12" s="32"/>
      <c r="CW12" s="32"/>
      <c r="CX12" s="32" t="s">
        <v>207</v>
      </c>
      <c r="CY12" s="32"/>
      <c r="CZ12" s="32"/>
      <c r="DA12" s="32" t="s">
        <v>208</v>
      </c>
      <c r="DB12" s="32"/>
      <c r="DC12" s="32"/>
      <c r="DD12" s="32" t="s">
        <v>299</v>
      </c>
      <c r="DE12" s="32"/>
      <c r="DF12" s="32"/>
      <c r="DG12" s="32" t="s">
        <v>302</v>
      </c>
      <c r="DH12" s="32"/>
      <c r="DI12" s="32"/>
      <c r="DJ12" s="32" t="s">
        <v>211</v>
      </c>
      <c r="DK12" s="32"/>
      <c r="DL12" s="32"/>
      <c r="DM12" s="32" t="s">
        <v>306</v>
      </c>
      <c r="DN12" s="32"/>
      <c r="DO12" s="32"/>
      <c r="DP12" s="32" t="s">
        <v>212</v>
      </c>
      <c r="DQ12" s="32"/>
      <c r="DR12" s="32"/>
      <c r="DS12" s="32" t="s">
        <v>213</v>
      </c>
      <c r="DT12" s="32"/>
      <c r="DU12" s="32"/>
      <c r="DV12" s="32" t="s">
        <v>314</v>
      </c>
      <c r="DW12" s="32"/>
      <c r="DX12" s="32"/>
      <c r="DY12" s="32" t="s">
        <v>214</v>
      </c>
      <c r="DZ12" s="32"/>
      <c r="EA12" s="32"/>
      <c r="EB12" s="32" t="s">
        <v>215</v>
      </c>
      <c r="EC12" s="32"/>
      <c r="ED12" s="32"/>
      <c r="EE12" s="32" t="s">
        <v>216</v>
      </c>
      <c r="EF12" s="32"/>
      <c r="EG12" s="32"/>
      <c r="EH12" s="32" t="s">
        <v>217</v>
      </c>
      <c r="EI12" s="32"/>
      <c r="EJ12" s="32"/>
      <c r="EK12" s="33" t="s">
        <v>218</v>
      </c>
      <c r="EL12" s="33"/>
      <c r="EM12" s="33"/>
      <c r="EN12" s="32" t="s">
        <v>325</v>
      </c>
      <c r="EO12" s="32"/>
      <c r="EP12" s="32"/>
      <c r="EQ12" s="32" t="s">
        <v>219</v>
      </c>
      <c r="ER12" s="32"/>
      <c r="ES12" s="32"/>
      <c r="ET12" s="32" t="s">
        <v>220</v>
      </c>
      <c r="EU12" s="32"/>
      <c r="EV12" s="32"/>
      <c r="EW12" s="32" t="s">
        <v>331</v>
      </c>
      <c r="EX12" s="32"/>
      <c r="EY12" s="32"/>
      <c r="EZ12" s="32" t="s">
        <v>222</v>
      </c>
      <c r="FA12" s="32"/>
      <c r="FB12" s="32"/>
      <c r="FC12" s="32" t="s">
        <v>223</v>
      </c>
      <c r="FD12" s="32"/>
      <c r="FE12" s="32"/>
      <c r="FF12" s="32" t="s">
        <v>221</v>
      </c>
      <c r="FG12" s="32"/>
      <c r="FH12" s="32"/>
      <c r="FI12" s="32" t="s">
        <v>336</v>
      </c>
      <c r="FJ12" s="32"/>
      <c r="FK12" s="32"/>
      <c r="FL12" s="32" t="s">
        <v>224</v>
      </c>
      <c r="FM12" s="32"/>
      <c r="FN12" s="32"/>
      <c r="FO12" s="32" t="s">
        <v>340</v>
      </c>
      <c r="FP12" s="32"/>
      <c r="FQ12" s="32"/>
      <c r="FR12" s="32" t="s">
        <v>225</v>
      </c>
      <c r="FS12" s="32"/>
      <c r="FT12" s="32"/>
      <c r="FU12" s="33" t="s">
        <v>363</v>
      </c>
      <c r="FV12" s="33"/>
      <c r="FW12" s="33"/>
      <c r="FX12" s="32" t="s">
        <v>364</v>
      </c>
      <c r="FY12" s="32"/>
      <c r="FZ12" s="32"/>
      <c r="GA12" s="32" t="s">
        <v>229</v>
      </c>
      <c r="GB12" s="32"/>
      <c r="GC12" s="32"/>
      <c r="GD12" s="32" t="s">
        <v>346</v>
      </c>
      <c r="GE12" s="32"/>
      <c r="GF12" s="32"/>
      <c r="GG12" s="32" t="s">
        <v>230</v>
      </c>
      <c r="GH12" s="32"/>
      <c r="GI12" s="32"/>
      <c r="GJ12" s="32" t="s">
        <v>352</v>
      </c>
      <c r="GK12" s="32"/>
      <c r="GL12" s="32"/>
      <c r="GM12" s="32" t="s">
        <v>356</v>
      </c>
      <c r="GN12" s="32"/>
      <c r="GO12" s="32"/>
      <c r="GP12" s="32" t="s">
        <v>365</v>
      </c>
      <c r="GQ12" s="32"/>
      <c r="GR12" s="32"/>
    </row>
    <row r="13" spans="1:254" ht="93.75" customHeight="1" thickBot="1" x14ac:dyDescent="0.3">
      <c r="A13" s="36"/>
      <c r="B13" s="36"/>
      <c r="C13" s="17" t="s">
        <v>247</v>
      </c>
      <c r="D13" s="17" t="s">
        <v>248</v>
      </c>
      <c r="E13" s="17" t="s">
        <v>13</v>
      </c>
      <c r="F13" s="17" t="s">
        <v>119</v>
      </c>
      <c r="G13" s="17" t="s">
        <v>250</v>
      </c>
      <c r="H13" s="17" t="s">
        <v>251</v>
      </c>
      <c r="I13" s="17" t="s">
        <v>47</v>
      </c>
      <c r="J13" s="17" t="s">
        <v>253</v>
      </c>
      <c r="K13" s="17" t="s">
        <v>254</v>
      </c>
      <c r="L13" s="17" t="s">
        <v>120</v>
      </c>
      <c r="M13" s="17" t="s">
        <v>121</v>
      </c>
      <c r="N13" s="17" t="s">
        <v>122</v>
      </c>
      <c r="O13" s="17" t="s">
        <v>256</v>
      </c>
      <c r="P13" s="17" t="s">
        <v>256</v>
      </c>
      <c r="Q13" s="17" t="s">
        <v>257</v>
      </c>
      <c r="R13" s="17" t="s">
        <v>259</v>
      </c>
      <c r="S13" s="17" t="s">
        <v>260</v>
      </c>
      <c r="T13" s="17" t="s">
        <v>261</v>
      </c>
      <c r="U13" s="17" t="s">
        <v>263</v>
      </c>
      <c r="V13" s="17" t="s">
        <v>264</v>
      </c>
      <c r="W13" s="17" t="s">
        <v>265</v>
      </c>
      <c r="X13" s="17" t="s">
        <v>32</v>
      </c>
      <c r="Y13" s="17" t="s">
        <v>34</v>
      </c>
      <c r="Z13" s="17" t="s">
        <v>35</v>
      </c>
      <c r="AA13" s="17" t="s">
        <v>123</v>
      </c>
      <c r="AB13" s="17" t="s">
        <v>124</v>
      </c>
      <c r="AC13" s="17" t="s">
        <v>125</v>
      </c>
      <c r="AD13" s="17" t="s">
        <v>126</v>
      </c>
      <c r="AE13" s="17" t="s">
        <v>127</v>
      </c>
      <c r="AF13" s="17" t="s">
        <v>266</v>
      </c>
      <c r="AG13" s="17" t="s">
        <v>128</v>
      </c>
      <c r="AH13" s="17" t="s">
        <v>129</v>
      </c>
      <c r="AI13" s="17" t="s">
        <v>268</v>
      </c>
      <c r="AJ13" s="17" t="s">
        <v>36</v>
      </c>
      <c r="AK13" s="17" t="s">
        <v>269</v>
      </c>
      <c r="AL13" s="17" t="s">
        <v>130</v>
      </c>
      <c r="AM13" s="17" t="s">
        <v>131</v>
      </c>
      <c r="AN13" s="17" t="s">
        <v>132</v>
      </c>
      <c r="AO13" s="17" t="s">
        <v>133</v>
      </c>
      <c r="AP13" s="17" t="s">
        <v>41</v>
      </c>
      <c r="AQ13" s="17" t="s">
        <v>245</v>
      </c>
      <c r="AR13" s="17" t="s">
        <v>42</v>
      </c>
      <c r="AS13" s="17" t="s">
        <v>271</v>
      </c>
      <c r="AT13" s="17" t="s">
        <v>272</v>
      </c>
      <c r="AU13" s="17" t="s">
        <v>20</v>
      </c>
      <c r="AV13" s="17" t="s">
        <v>136</v>
      </c>
      <c r="AW13" s="17" t="s">
        <v>137</v>
      </c>
      <c r="AX13" s="17" t="s">
        <v>138</v>
      </c>
      <c r="AY13" s="17" t="s">
        <v>139</v>
      </c>
      <c r="AZ13" s="17" t="s">
        <v>273</v>
      </c>
      <c r="BA13" s="17" t="s">
        <v>31</v>
      </c>
      <c r="BB13" s="17" t="s">
        <v>274</v>
      </c>
      <c r="BC13" s="17" t="s">
        <v>141</v>
      </c>
      <c r="BD13" s="17" t="s">
        <v>275</v>
      </c>
      <c r="BE13" s="17" t="s">
        <v>19</v>
      </c>
      <c r="BF13" s="17" t="s">
        <v>142</v>
      </c>
      <c r="BG13" s="17" t="s">
        <v>33</v>
      </c>
      <c r="BH13" s="17" t="s">
        <v>277</v>
      </c>
      <c r="BI13" s="17" t="s">
        <v>278</v>
      </c>
      <c r="BJ13" s="17" t="s">
        <v>279</v>
      </c>
      <c r="BK13" s="17" t="s">
        <v>49</v>
      </c>
      <c r="BL13" s="17" t="s">
        <v>134</v>
      </c>
      <c r="BM13" s="17" t="s">
        <v>135</v>
      </c>
      <c r="BN13" s="17" t="s">
        <v>48</v>
      </c>
      <c r="BO13" s="17" t="s">
        <v>17</v>
      </c>
      <c r="BP13" s="17" t="s">
        <v>280</v>
      </c>
      <c r="BQ13" s="17" t="s">
        <v>18</v>
      </c>
      <c r="BR13" s="17" t="s">
        <v>281</v>
      </c>
      <c r="BS13" s="17" t="s">
        <v>282</v>
      </c>
      <c r="BT13" s="17" t="s">
        <v>143</v>
      </c>
      <c r="BU13" s="17" t="s">
        <v>144</v>
      </c>
      <c r="BV13" s="17" t="s">
        <v>145</v>
      </c>
      <c r="BW13" s="17" t="s">
        <v>284</v>
      </c>
      <c r="BX13" s="17" t="s">
        <v>285</v>
      </c>
      <c r="BY13" s="17" t="s">
        <v>286</v>
      </c>
      <c r="BZ13" s="17" t="s">
        <v>37</v>
      </c>
      <c r="CA13" s="17" t="s">
        <v>38</v>
      </c>
      <c r="CB13" s="17" t="s">
        <v>159</v>
      </c>
      <c r="CC13" s="17" t="s">
        <v>288</v>
      </c>
      <c r="CD13" s="17" t="s">
        <v>289</v>
      </c>
      <c r="CE13" s="17" t="s">
        <v>290</v>
      </c>
      <c r="CF13" s="17" t="s">
        <v>291</v>
      </c>
      <c r="CG13" s="17" t="s">
        <v>292</v>
      </c>
      <c r="CH13" s="17" t="s">
        <v>293</v>
      </c>
      <c r="CI13" s="17" t="s">
        <v>160</v>
      </c>
      <c r="CJ13" s="17" t="s">
        <v>161</v>
      </c>
      <c r="CK13" s="17" t="s">
        <v>162</v>
      </c>
      <c r="CL13" s="17" t="s">
        <v>163</v>
      </c>
      <c r="CM13" s="17" t="s">
        <v>164</v>
      </c>
      <c r="CN13" s="17" t="s">
        <v>294</v>
      </c>
      <c r="CO13" s="17" t="s">
        <v>295</v>
      </c>
      <c r="CP13" s="17" t="s">
        <v>296</v>
      </c>
      <c r="CQ13" s="17" t="s">
        <v>297</v>
      </c>
      <c r="CR13" s="17" t="s">
        <v>39</v>
      </c>
      <c r="CS13" s="17" t="s">
        <v>298</v>
      </c>
      <c r="CT13" s="17" t="s">
        <v>40</v>
      </c>
      <c r="CU13" s="17" t="s">
        <v>175</v>
      </c>
      <c r="CV13" s="17" t="s">
        <v>176</v>
      </c>
      <c r="CW13" s="17" t="s">
        <v>177</v>
      </c>
      <c r="CX13" s="17" t="s">
        <v>169</v>
      </c>
      <c r="CY13" s="17" t="s">
        <v>170</v>
      </c>
      <c r="CZ13" s="17" t="s">
        <v>171</v>
      </c>
      <c r="DA13" s="17" t="s">
        <v>172</v>
      </c>
      <c r="DB13" s="17" t="s">
        <v>173</v>
      </c>
      <c r="DC13" s="17" t="s">
        <v>174</v>
      </c>
      <c r="DD13" s="17" t="s">
        <v>178</v>
      </c>
      <c r="DE13" s="17" t="s">
        <v>300</v>
      </c>
      <c r="DF13" s="17" t="s">
        <v>301</v>
      </c>
      <c r="DG13" s="17" t="s">
        <v>182</v>
      </c>
      <c r="DH13" s="17" t="s">
        <v>183</v>
      </c>
      <c r="DI13" s="17" t="s">
        <v>303</v>
      </c>
      <c r="DJ13" s="17" t="s">
        <v>304</v>
      </c>
      <c r="DK13" s="17" t="s">
        <v>179</v>
      </c>
      <c r="DL13" s="17" t="s">
        <v>305</v>
      </c>
      <c r="DM13" s="17" t="s">
        <v>180</v>
      </c>
      <c r="DN13" s="17" t="s">
        <v>307</v>
      </c>
      <c r="DO13" s="17" t="s">
        <v>308</v>
      </c>
      <c r="DP13" s="17" t="s">
        <v>181</v>
      </c>
      <c r="DQ13" s="17" t="s">
        <v>309</v>
      </c>
      <c r="DR13" s="17" t="s">
        <v>310</v>
      </c>
      <c r="DS13" s="17" t="s">
        <v>311</v>
      </c>
      <c r="DT13" s="17" t="s">
        <v>312</v>
      </c>
      <c r="DU13" s="17" t="s">
        <v>313</v>
      </c>
      <c r="DV13" s="17" t="s">
        <v>315</v>
      </c>
      <c r="DW13" s="17" t="s">
        <v>316</v>
      </c>
      <c r="DX13" s="17" t="s">
        <v>361</v>
      </c>
      <c r="DY13" s="17" t="s">
        <v>317</v>
      </c>
      <c r="DZ13" s="17" t="s">
        <v>362</v>
      </c>
      <c r="EA13" s="17" t="s">
        <v>318</v>
      </c>
      <c r="EB13" s="17" t="s">
        <v>184</v>
      </c>
      <c r="EC13" s="17" t="s">
        <v>185</v>
      </c>
      <c r="ED13" s="17" t="s">
        <v>319</v>
      </c>
      <c r="EE13" s="17" t="s">
        <v>51</v>
      </c>
      <c r="EF13" s="17" t="s">
        <v>186</v>
      </c>
      <c r="EG13" s="17" t="s">
        <v>320</v>
      </c>
      <c r="EH13" s="17" t="s">
        <v>187</v>
      </c>
      <c r="EI13" s="17" t="s">
        <v>188</v>
      </c>
      <c r="EJ13" s="17" t="s">
        <v>321</v>
      </c>
      <c r="EK13" s="17" t="s">
        <v>322</v>
      </c>
      <c r="EL13" s="17" t="s">
        <v>323</v>
      </c>
      <c r="EM13" s="17" t="s">
        <v>324</v>
      </c>
      <c r="EN13" s="17" t="s">
        <v>189</v>
      </c>
      <c r="EO13" s="17" t="s">
        <v>190</v>
      </c>
      <c r="EP13" s="17" t="s">
        <v>326</v>
      </c>
      <c r="EQ13" s="17" t="s">
        <v>191</v>
      </c>
      <c r="ER13" s="17" t="s">
        <v>192</v>
      </c>
      <c r="ES13" s="17" t="s">
        <v>327</v>
      </c>
      <c r="ET13" s="17" t="s">
        <v>328</v>
      </c>
      <c r="EU13" s="17" t="s">
        <v>329</v>
      </c>
      <c r="EV13" s="17" t="s">
        <v>330</v>
      </c>
      <c r="EW13" s="17" t="s">
        <v>332</v>
      </c>
      <c r="EX13" s="17" t="s">
        <v>333</v>
      </c>
      <c r="EY13" s="17" t="s">
        <v>334</v>
      </c>
      <c r="EZ13" s="17" t="s">
        <v>41</v>
      </c>
      <c r="FA13" s="17" t="s">
        <v>43</v>
      </c>
      <c r="FB13" s="17" t="s">
        <v>42</v>
      </c>
      <c r="FC13" s="17" t="s">
        <v>196</v>
      </c>
      <c r="FD13" s="17" t="s">
        <v>197</v>
      </c>
      <c r="FE13" s="17" t="s">
        <v>335</v>
      </c>
      <c r="FF13" s="17" t="s">
        <v>193</v>
      </c>
      <c r="FG13" s="17" t="s">
        <v>194</v>
      </c>
      <c r="FH13" s="17" t="s">
        <v>195</v>
      </c>
      <c r="FI13" s="17" t="s">
        <v>337</v>
      </c>
      <c r="FJ13" s="17" t="s">
        <v>338</v>
      </c>
      <c r="FK13" s="17" t="s">
        <v>339</v>
      </c>
      <c r="FL13" s="17" t="s">
        <v>198</v>
      </c>
      <c r="FM13" s="17" t="s">
        <v>199</v>
      </c>
      <c r="FN13" s="17" t="s">
        <v>200</v>
      </c>
      <c r="FO13" s="17" t="s">
        <v>341</v>
      </c>
      <c r="FP13" s="17" t="s">
        <v>342</v>
      </c>
      <c r="FQ13" s="17" t="s">
        <v>343</v>
      </c>
      <c r="FR13" s="17"/>
      <c r="FS13" s="17" t="s">
        <v>201</v>
      </c>
      <c r="FT13" s="17" t="s">
        <v>202</v>
      </c>
      <c r="FU13" s="17" t="s">
        <v>203</v>
      </c>
      <c r="FV13" s="17" t="s">
        <v>50</v>
      </c>
      <c r="FW13" s="17" t="s">
        <v>204</v>
      </c>
      <c r="FX13" s="17" t="s">
        <v>205</v>
      </c>
      <c r="FY13" s="17" t="s">
        <v>344</v>
      </c>
      <c r="FZ13" s="17" t="s">
        <v>345</v>
      </c>
      <c r="GA13" s="17" t="s">
        <v>226</v>
      </c>
      <c r="GB13" s="17" t="s">
        <v>227</v>
      </c>
      <c r="GC13" s="17" t="s">
        <v>228</v>
      </c>
      <c r="GD13" s="17" t="s">
        <v>347</v>
      </c>
      <c r="GE13" s="17" t="s">
        <v>348</v>
      </c>
      <c r="GF13" s="17" t="s">
        <v>349</v>
      </c>
      <c r="GG13" s="17" t="s">
        <v>231</v>
      </c>
      <c r="GH13" s="17" t="s">
        <v>350</v>
      </c>
      <c r="GI13" s="17" t="s">
        <v>351</v>
      </c>
      <c r="GJ13" s="17" t="s">
        <v>353</v>
      </c>
      <c r="GK13" s="17" t="s">
        <v>354</v>
      </c>
      <c r="GL13" s="17" t="s">
        <v>355</v>
      </c>
      <c r="GM13" s="17" t="s">
        <v>232</v>
      </c>
      <c r="GN13" s="17" t="s">
        <v>233</v>
      </c>
      <c r="GO13" s="17" t="s">
        <v>234</v>
      </c>
      <c r="GP13" s="17" t="s">
        <v>357</v>
      </c>
      <c r="GQ13" s="17" t="s">
        <v>358</v>
      </c>
      <c r="GR13" s="17" t="s">
        <v>359</v>
      </c>
    </row>
    <row r="14" spans="1:254" ht="16.5" thickBot="1" x14ac:dyDescent="0.3">
      <c r="A14" s="11">
        <v>1</v>
      </c>
      <c r="B14" s="19" t="s">
        <v>367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3">
        <v>1</v>
      </c>
      <c r="FM14" s="3"/>
      <c r="FN14" s="3"/>
      <c r="FO14" s="3">
        <v>1</v>
      </c>
      <c r="FP14" s="3"/>
      <c r="FQ14" s="3"/>
      <c r="FR14" s="3">
        <v>1</v>
      </c>
      <c r="FS14" s="3"/>
      <c r="FT14" s="3"/>
      <c r="FU14" s="3">
        <v>1</v>
      </c>
      <c r="FV14" s="3"/>
      <c r="FW14" s="3"/>
      <c r="FX14" s="3">
        <v>1</v>
      </c>
      <c r="FY14" s="3"/>
      <c r="FZ14" s="3"/>
      <c r="GA14" s="3">
        <v>1</v>
      </c>
      <c r="GB14" s="3"/>
      <c r="GC14" s="3"/>
      <c r="GD14" s="3">
        <v>1</v>
      </c>
      <c r="GE14" s="3"/>
      <c r="GF14" s="3"/>
      <c r="GG14" s="3">
        <v>1</v>
      </c>
      <c r="GH14" s="3"/>
      <c r="GI14" s="3"/>
      <c r="GJ14" s="3">
        <v>1</v>
      </c>
      <c r="GK14" s="3"/>
      <c r="GL14" s="3"/>
      <c r="GM14" s="3">
        <v>1</v>
      </c>
      <c r="GN14" s="3"/>
      <c r="GO14" s="3"/>
      <c r="GP14" s="3">
        <v>1</v>
      </c>
      <c r="GQ14" s="3"/>
      <c r="GR14" s="3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6.5" thickBot="1" x14ac:dyDescent="0.3">
      <c r="A15" s="1">
        <v>2</v>
      </c>
      <c r="B15" s="20" t="s">
        <v>368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/>
      <c r="BX15" s="3">
        <v>1</v>
      </c>
      <c r="BY15" s="3"/>
      <c r="BZ15" s="3">
        <v>1</v>
      </c>
      <c r="CA15" s="3"/>
      <c r="CB15" s="3"/>
      <c r="CC15" s="3"/>
      <c r="CD15" s="3">
        <v>1</v>
      </c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>
        <v>1</v>
      </c>
      <c r="GQ15" s="3"/>
      <c r="GR15" s="3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6.5" thickBot="1" x14ac:dyDescent="0.3">
      <c r="A16" s="1">
        <v>3</v>
      </c>
      <c r="B16" s="20" t="s">
        <v>369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/>
      <c r="AE16" s="3">
        <v>1</v>
      </c>
      <c r="AF16" s="3"/>
      <c r="AG16" s="3">
        <v>1</v>
      </c>
      <c r="AH16" s="3"/>
      <c r="AI16" s="3"/>
      <c r="AJ16" s="3">
        <v>1</v>
      </c>
      <c r="AK16" s="3"/>
      <c r="AL16" s="3"/>
      <c r="AM16" s="3"/>
      <c r="AN16" s="3">
        <v>1</v>
      </c>
      <c r="AO16" s="3"/>
      <c r="AP16" s="3">
        <v>1</v>
      </c>
      <c r="AQ16" s="3"/>
      <c r="AR16" s="3"/>
      <c r="AS16" s="3">
        <v>1</v>
      </c>
      <c r="AT16" s="3"/>
      <c r="AU16" s="3"/>
      <c r="AV16" s="3"/>
      <c r="AW16" s="3">
        <v>1</v>
      </c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/>
      <c r="BO16" s="3">
        <v>1</v>
      </c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3">
        <v>1</v>
      </c>
      <c r="FM16" s="3"/>
      <c r="FN16" s="3"/>
      <c r="FO16" s="3">
        <v>1</v>
      </c>
      <c r="FP16" s="3"/>
      <c r="FQ16" s="3"/>
      <c r="FR16" s="3">
        <v>1</v>
      </c>
      <c r="FS16" s="3"/>
      <c r="FT16" s="3"/>
      <c r="FU16" s="3">
        <v>1</v>
      </c>
      <c r="FV16" s="3"/>
      <c r="FW16" s="3"/>
      <c r="FX16" s="3">
        <v>1</v>
      </c>
      <c r="FY16" s="3"/>
      <c r="FZ16" s="3"/>
      <c r="GA16" s="3">
        <v>1</v>
      </c>
      <c r="GB16" s="3"/>
      <c r="GC16" s="3"/>
      <c r="GD16" s="3">
        <v>1</v>
      </c>
      <c r="GE16" s="3"/>
      <c r="GF16" s="3"/>
      <c r="GG16" s="3">
        <v>1</v>
      </c>
      <c r="GH16" s="3"/>
      <c r="GI16" s="3"/>
      <c r="GJ16" s="3">
        <v>1</v>
      </c>
      <c r="GK16" s="3"/>
      <c r="GL16" s="3"/>
      <c r="GM16" s="3">
        <v>1</v>
      </c>
      <c r="GN16" s="3"/>
      <c r="GO16" s="3"/>
      <c r="GP16" s="3">
        <v>1</v>
      </c>
      <c r="GQ16" s="3"/>
      <c r="GR16" s="3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6.5" thickBot="1" x14ac:dyDescent="0.3">
      <c r="A17" s="1">
        <v>4</v>
      </c>
      <c r="B17" s="19" t="s">
        <v>370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/>
      <c r="AH17" s="3">
        <v>1</v>
      </c>
      <c r="AI17" s="3"/>
      <c r="AJ17" s="3">
        <v>1</v>
      </c>
      <c r="AK17" s="3"/>
      <c r="AL17" s="3"/>
      <c r="AM17" s="3">
        <v>1</v>
      </c>
      <c r="AN17" s="3"/>
      <c r="AO17" s="3"/>
      <c r="AP17" s="3"/>
      <c r="AQ17" s="3">
        <v>1</v>
      </c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/>
      <c r="BL17" s="3">
        <v>1</v>
      </c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/>
      <c r="CA17" s="3">
        <v>1</v>
      </c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/>
      <c r="DK17" s="3">
        <v>1</v>
      </c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/>
      <c r="EX17" s="3">
        <v>1</v>
      </c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3">
        <v>1</v>
      </c>
      <c r="FM17" s="3"/>
      <c r="FN17" s="3"/>
      <c r="FO17" s="3">
        <v>1</v>
      </c>
      <c r="FP17" s="3"/>
      <c r="FQ17" s="3"/>
      <c r="FR17" s="3">
        <v>1</v>
      </c>
      <c r="FS17" s="3"/>
      <c r="FT17" s="3"/>
      <c r="FU17" s="3">
        <v>1</v>
      </c>
      <c r="FV17" s="3"/>
      <c r="FW17" s="3"/>
      <c r="FX17" s="3">
        <v>1</v>
      </c>
      <c r="FY17" s="3"/>
      <c r="FZ17" s="3"/>
      <c r="GA17" s="3">
        <v>1</v>
      </c>
      <c r="GB17" s="3"/>
      <c r="GC17" s="3"/>
      <c r="GD17" s="3">
        <v>1</v>
      </c>
      <c r="GE17" s="3"/>
      <c r="GF17" s="3"/>
      <c r="GG17" s="3">
        <v>1</v>
      </c>
      <c r="GH17" s="3"/>
      <c r="GI17" s="3"/>
      <c r="GJ17" s="3">
        <v>1</v>
      </c>
      <c r="GK17" s="3"/>
      <c r="GL17" s="3"/>
      <c r="GM17" s="3">
        <v>1</v>
      </c>
      <c r="GN17" s="3"/>
      <c r="GO17" s="3"/>
      <c r="GP17" s="3">
        <v>1</v>
      </c>
      <c r="GQ17" s="3"/>
      <c r="GR17" s="3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6.5" thickBot="1" x14ac:dyDescent="0.3">
      <c r="A18" s="1">
        <v>5</v>
      </c>
      <c r="B18" s="19" t="s">
        <v>371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/>
      <c r="BI18" s="3">
        <v>1</v>
      </c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3">
        <v>1</v>
      </c>
      <c r="FM18" s="3"/>
      <c r="FN18" s="3"/>
      <c r="FO18" s="3">
        <v>1</v>
      </c>
      <c r="FP18" s="3"/>
      <c r="FQ18" s="3"/>
      <c r="FR18" s="3">
        <v>1</v>
      </c>
      <c r="FS18" s="3"/>
      <c r="FT18" s="3"/>
      <c r="FU18" s="3">
        <v>1</v>
      </c>
      <c r="FV18" s="3"/>
      <c r="FW18" s="3"/>
      <c r="FX18" s="3">
        <v>1</v>
      </c>
      <c r="FY18" s="3"/>
      <c r="FZ18" s="3"/>
      <c r="GA18" s="3">
        <v>1</v>
      </c>
      <c r="GB18" s="3"/>
      <c r="GC18" s="3"/>
      <c r="GD18" s="3">
        <v>1</v>
      </c>
      <c r="GE18" s="3"/>
      <c r="GF18" s="3"/>
      <c r="GG18" s="3">
        <v>1</v>
      </c>
      <c r="GH18" s="3"/>
      <c r="GI18" s="3"/>
      <c r="GJ18" s="3">
        <v>1</v>
      </c>
      <c r="GK18" s="3"/>
      <c r="GL18" s="3"/>
      <c r="GM18" s="3">
        <v>1</v>
      </c>
      <c r="GN18" s="3"/>
      <c r="GO18" s="3"/>
      <c r="GP18" s="3">
        <v>1</v>
      </c>
      <c r="GQ18" s="3"/>
      <c r="GR18" s="3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6.5" thickBot="1" x14ac:dyDescent="0.3">
      <c r="A19" s="1">
        <v>6</v>
      </c>
      <c r="B19" s="20" t="s">
        <v>372</v>
      </c>
      <c r="C19" s="3"/>
      <c r="D19" s="3">
        <v>1</v>
      </c>
      <c r="E19" s="3"/>
      <c r="F19" s="3">
        <v>1</v>
      </c>
      <c r="G19" s="3"/>
      <c r="H19" s="3"/>
      <c r="I19" s="3">
        <v>1</v>
      </c>
      <c r="J19" s="3"/>
      <c r="K19" s="3"/>
      <c r="L19" s="3"/>
      <c r="M19" s="3">
        <v>1</v>
      </c>
      <c r="N19" s="3"/>
      <c r="O19" s="3"/>
      <c r="P19" s="3">
        <v>1</v>
      </c>
      <c r="Q19" s="3"/>
      <c r="R19" s="3"/>
      <c r="S19" s="3">
        <v>1</v>
      </c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>
        <v>1</v>
      </c>
      <c r="DE19" s="3"/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/>
      <c r="EC19" s="3">
        <v>1</v>
      </c>
      <c r="ED19" s="3"/>
      <c r="EE19" s="3"/>
      <c r="EF19" s="3">
        <v>1</v>
      </c>
      <c r="EG19" s="3"/>
      <c r="EH19" s="3"/>
      <c r="EI19" s="3">
        <v>1</v>
      </c>
      <c r="EJ19" s="3"/>
      <c r="EK19" s="3"/>
      <c r="EL19" s="3">
        <v>1</v>
      </c>
      <c r="EM19" s="3"/>
      <c r="EN19" s="3"/>
      <c r="EO19" s="3">
        <v>1</v>
      </c>
      <c r="EP19" s="3"/>
      <c r="EQ19" s="3"/>
      <c r="ER19" s="3">
        <v>1</v>
      </c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3"/>
      <c r="FM19" s="3">
        <v>1</v>
      </c>
      <c r="FN19" s="3"/>
      <c r="FO19" s="3"/>
      <c r="FP19" s="3">
        <v>1</v>
      </c>
      <c r="FQ19" s="3"/>
      <c r="FR19" s="3"/>
      <c r="FS19" s="3">
        <v>1</v>
      </c>
      <c r="FT19" s="3"/>
      <c r="FU19" s="3"/>
      <c r="FV19" s="3">
        <v>1</v>
      </c>
      <c r="FW19" s="3"/>
      <c r="FX19" s="3"/>
      <c r="FY19" s="3">
        <v>1</v>
      </c>
      <c r="FZ19" s="3"/>
      <c r="GA19" s="3"/>
      <c r="GB19" s="3">
        <v>1</v>
      </c>
      <c r="GC19" s="3"/>
      <c r="GD19" s="3"/>
      <c r="GE19" s="3">
        <v>1</v>
      </c>
      <c r="GF19" s="3"/>
      <c r="GG19" s="3"/>
      <c r="GH19" s="3">
        <v>1</v>
      </c>
      <c r="GI19" s="3"/>
      <c r="GJ19" s="3"/>
      <c r="GK19" s="3">
        <v>1</v>
      </c>
      <c r="GL19" s="3"/>
      <c r="GM19" s="3"/>
      <c r="GN19" s="3">
        <v>1</v>
      </c>
      <c r="GO19" s="3"/>
      <c r="GP19" s="3"/>
      <c r="GQ19" s="3">
        <v>1</v>
      </c>
      <c r="GR19" s="3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6.5" thickBot="1" x14ac:dyDescent="0.3">
      <c r="A20" s="1">
        <v>7</v>
      </c>
      <c r="B20" s="20" t="s">
        <v>373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3">
        <v>1</v>
      </c>
      <c r="FM20" s="3"/>
      <c r="FN20" s="3"/>
      <c r="FO20" s="3">
        <v>1</v>
      </c>
      <c r="FP20" s="3"/>
      <c r="FQ20" s="3"/>
      <c r="FR20" s="3">
        <v>1</v>
      </c>
      <c r="FS20" s="3"/>
      <c r="FT20" s="3"/>
      <c r="FU20" s="3">
        <v>1</v>
      </c>
      <c r="FV20" s="3"/>
      <c r="FW20" s="3"/>
      <c r="FX20" s="3">
        <v>1</v>
      </c>
      <c r="FY20" s="3"/>
      <c r="FZ20" s="3"/>
      <c r="GA20" s="3">
        <v>1</v>
      </c>
      <c r="GB20" s="3"/>
      <c r="GC20" s="3"/>
      <c r="GD20" s="3">
        <v>1</v>
      </c>
      <c r="GE20" s="3"/>
      <c r="GF20" s="3"/>
      <c r="GG20" s="3">
        <v>1</v>
      </c>
      <c r="GH20" s="3"/>
      <c r="GI20" s="3"/>
      <c r="GJ20" s="3">
        <v>1</v>
      </c>
      <c r="GK20" s="3"/>
      <c r="GL20" s="3"/>
      <c r="GM20" s="3">
        <v>1</v>
      </c>
      <c r="GN20" s="3"/>
      <c r="GO20" s="3"/>
      <c r="GP20" s="3">
        <v>1</v>
      </c>
      <c r="GQ20" s="3"/>
      <c r="GR20" s="3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6.5" thickBot="1" x14ac:dyDescent="0.3">
      <c r="A21" s="2">
        <v>8</v>
      </c>
      <c r="B21" s="21" t="s">
        <v>374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>
        <v>1</v>
      </c>
      <c r="FV21" s="3"/>
      <c r="FW21" s="3"/>
      <c r="FX21" s="3">
        <v>1</v>
      </c>
      <c r="FY21" s="3"/>
      <c r="FZ21" s="3"/>
      <c r="GA21" s="3">
        <v>1</v>
      </c>
      <c r="GB21" s="3"/>
      <c r="GC21" s="3"/>
      <c r="GD21" s="3">
        <v>1</v>
      </c>
      <c r="GE21" s="3"/>
      <c r="GF21" s="3"/>
      <c r="GG21" s="3">
        <v>1</v>
      </c>
      <c r="GH21" s="3"/>
      <c r="GI21" s="3"/>
      <c r="GJ21" s="3">
        <v>1</v>
      </c>
      <c r="GK21" s="3"/>
      <c r="GL21" s="3"/>
      <c r="GM21" s="3">
        <v>1</v>
      </c>
      <c r="GN21" s="3"/>
      <c r="GO21" s="3"/>
      <c r="GP21" s="3">
        <v>1</v>
      </c>
      <c r="GQ21" s="3"/>
      <c r="GR21" s="3"/>
    </row>
    <row r="22" spans="1:254" ht="16.5" thickBot="1" x14ac:dyDescent="0.3">
      <c r="A22" s="2">
        <v>9</v>
      </c>
      <c r="B22" s="20" t="s">
        <v>375</v>
      </c>
      <c r="C22" s="3">
        <v>1</v>
      </c>
      <c r="D22" s="3"/>
      <c r="E22" s="3"/>
      <c r="F22" s="3"/>
      <c r="G22" s="3">
        <v>1</v>
      </c>
      <c r="H22" s="3"/>
      <c r="I22" s="3">
        <v>1</v>
      </c>
      <c r="J22" s="3"/>
      <c r="K22" s="3"/>
      <c r="L22" s="3">
        <v>1</v>
      </c>
      <c r="M22" s="3"/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/>
      <c r="DT22" s="3">
        <v>1</v>
      </c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3"/>
      <c r="EL22" s="3">
        <v>1</v>
      </c>
      <c r="EM22" s="3"/>
      <c r="EN22" s="3"/>
      <c r="EO22" s="3">
        <v>1</v>
      </c>
      <c r="EP22" s="3"/>
      <c r="EQ22" s="3"/>
      <c r="ER22" s="3">
        <v>1</v>
      </c>
      <c r="ES22" s="3"/>
      <c r="ET22" s="3">
        <v>1</v>
      </c>
      <c r="EU22" s="3"/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/>
      <c r="FG22" s="3">
        <v>1</v>
      </c>
      <c r="FH22" s="3"/>
      <c r="FI22" s="3"/>
      <c r="FJ22" s="3">
        <v>1</v>
      </c>
      <c r="FK22" s="3"/>
      <c r="FL22" s="3"/>
      <c r="FM22" s="3">
        <v>1</v>
      </c>
      <c r="FN22" s="3"/>
      <c r="FO22" s="3"/>
      <c r="FP22" s="3">
        <v>1</v>
      </c>
      <c r="FQ22" s="3"/>
      <c r="FR22" s="3"/>
      <c r="FS22" s="3">
        <v>1</v>
      </c>
      <c r="FT22" s="3"/>
      <c r="FU22" s="3"/>
      <c r="FV22" s="3">
        <v>1</v>
      </c>
      <c r="FW22" s="3"/>
      <c r="FX22" s="3">
        <v>1</v>
      </c>
      <c r="FY22" s="3"/>
      <c r="FZ22" s="3"/>
      <c r="GA22" s="3"/>
      <c r="GB22" s="3">
        <v>1</v>
      </c>
      <c r="GC22" s="3"/>
      <c r="GD22" s="3"/>
      <c r="GE22" s="3">
        <v>1</v>
      </c>
      <c r="GF22" s="3"/>
      <c r="GG22" s="3"/>
      <c r="GH22" s="3">
        <v>1</v>
      </c>
      <c r="GI22" s="3"/>
      <c r="GJ22" s="3"/>
      <c r="GK22" s="3">
        <v>1</v>
      </c>
      <c r="GL22" s="3"/>
      <c r="GM22" s="3"/>
      <c r="GN22" s="3">
        <v>1</v>
      </c>
      <c r="GO22" s="3"/>
      <c r="GP22" s="3">
        <v>1</v>
      </c>
      <c r="GQ22" s="3"/>
      <c r="GR22" s="3"/>
    </row>
    <row r="23" spans="1:254" ht="16.5" thickBot="1" x14ac:dyDescent="0.3">
      <c r="A23" s="2">
        <v>10</v>
      </c>
      <c r="B23" s="20" t="s">
        <v>376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  <c r="FL23" s="3">
        <v>1</v>
      </c>
      <c r="FM23" s="3"/>
      <c r="FN23" s="3"/>
      <c r="FO23" s="3">
        <v>1</v>
      </c>
      <c r="FP23" s="3"/>
      <c r="FQ23" s="3"/>
      <c r="FR23" s="3">
        <v>1</v>
      </c>
      <c r="FS23" s="3"/>
      <c r="FT23" s="3"/>
      <c r="FU23" s="3">
        <v>1</v>
      </c>
      <c r="FV23" s="3"/>
      <c r="FW23" s="3"/>
      <c r="FX23" s="3">
        <v>1</v>
      </c>
      <c r="FY23" s="3"/>
      <c r="FZ23" s="3"/>
      <c r="GA23" s="3">
        <v>1</v>
      </c>
      <c r="GB23" s="3"/>
      <c r="GC23" s="3"/>
      <c r="GD23" s="3">
        <v>1</v>
      </c>
      <c r="GE23" s="3"/>
      <c r="GF23" s="3"/>
      <c r="GG23" s="3">
        <v>1</v>
      </c>
      <c r="GH23" s="3"/>
      <c r="GI23" s="3"/>
      <c r="GJ23" s="3">
        <v>1</v>
      </c>
      <c r="GK23" s="3"/>
      <c r="GL23" s="3"/>
      <c r="GM23" s="3">
        <v>1</v>
      </c>
      <c r="GN23" s="3"/>
      <c r="GO23" s="3"/>
      <c r="GP23" s="3">
        <v>1</v>
      </c>
      <c r="GQ23" s="3"/>
      <c r="GR23" s="3"/>
    </row>
    <row r="24" spans="1:254" ht="16.5" thickBot="1" x14ac:dyDescent="0.3">
      <c r="A24" s="2">
        <v>11</v>
      </c>
      <c r="B24" s="20" t="s">
        <v>377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3">
        <v>1</v>
      </c>
      <c r="FM24" s="3"/>
      <c r="FN24" s="3"/>
      <c r="FO24" s="3">
        <v>1</v>
      </c>
      <c r="FP24" s="3"/>
      <c r="FQ24" s="3"/>
      <c r="FR24" s="3">
        <v>1</v>
      </c>
      <c r="FS24" s="3"/>
      <c r="FT24" s="3"/>
      <c r="FU24" s="3">
        <v>1</v>
      </c>
      <c r="FV24" s="3"/>
      <c r="FW24" s="3"/>
      <c r="FX24" s="3">
        <v>1</v>
      </c>
      <c r="FY24" s="3"/>
      <c r="FZ24" s="3"/>
      <c r="GA24" s="3">
        <v>1</v>
      </c>
      <c r="GB24" s="3"/>
      <c r="GC24" s="3"/>
      <c r="GD24" s="3">
        <v>1</v>
      </c>
      <c r="GE24" s="3"/>
      <c r="GF24" s="3"/>
      <c r="GG24" s="3">
        <v>1</v>
      </c>
      <c r="GH24" s="3"/>
      <c r="GI24" s="3"/>
      <c r="GJ24" s="3">
        <v>1</v>
      </c>
      <c r="GK24" s="3"/>
      <c r="GL24" s="3"/>
      <c r="GM24" s="3">
        <v>1</v>
      </c>
      <c r="GN24" s="3"/>
      <c r="GO24" s="3"/>
      <c r="GP24" s="3">
        <v>1</v>
      </c>
      <c r="GQ24" s="3"/>
      <c r="GR24" s="3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6.5" thickBot="1" x14ac:dyDescent="0.3">
      <c r="A25" s="2">
        <v>12</v>
      </c>
      <c r="B25" s="20" t="s">
        <v>378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3">
        <v>1</v>
      </c>
      <c r="FM25" s="3"/>
      <c r="FN25" s="3"/>
      <c r="FO25" s="3">
        <v>1</v>
      </c>
      <c r="FP25" s="3"/>
      <c r="FQ25" s="3"/>
      <c r="FR25" s="3">
        <v>1</v>
      </c>
      <c r="FS25" s="3"/>
      <c r="FT25" s="3"/>
      <c r="FU25" s="3">
        <v>1</v>
      </c>
      <c r="FV25" s="3"/>
      <c r="FW25" s="3"/>
      <c r="FX25" s="3">
        <v>1</v>
      </c>
      <c r="FY25" s="3"/>
      <c r="FZ25" s="3"/>
      <c r="GA25" s="3">
        <v>1</v>
      </c>
      <c r="GB25" s="3"/>
      <c r="GC25" s="3"/>
      <c r="GD25" s="3">
        <v>1</v>
      </c>
      <c r="GE25" s="3"/>
      <c r="GF25" s="3"/>
      <c r="GG25" s="3">
        <v>1</v>
      </c>
      <c r="GH25" s="3"/>
      <c r="GI25" s="3"/>
      <c r="GJ25" s="3">
        <v>1</v>
      </c>
      <c r="GK25" s="3"/>
      <c r="GL25" s="3"/>
      <c r="GM25" s="3">
        <v>1</v>
      </c>
      <c r="GN25" s="3"/>
      <c r="GO25" s="3"/>
      <c r="GP25" s="3">
        <v>1</v>
      </c>
      <c r="GQ25" s="3"/>
      <c r="GR25" s="3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6.5" thickBot="1" x14ac:dyDescent="0.3">
      <c r="A26" s="2">
        <v>13</v>
      </c>
      <c r="B26" s="20" t="s">
        <v>379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  <c r="FL26" s="3">
        <v>1</v>
      </c>
      <c r="FM26" s="3"/>
      <c r="FN26" s="3"/>
      <c r="FO26" s="3">
        <v>1</v>
      </c>
      <c r="FP26" s="3"/>
      <c r="FQ26" s="3"/>
      <c r="FR26" s="3">
        <v>1</v>
      </c>
      <c r="FS26" s="3"/>
      <c r="FT26" s="3"/>
      <c r="FU26" s="3">
        <v>1</v>
      </c>
      <c r="FV26" s="3"/>
      <c r="FW26" s="3"/>
      <c r="FX26" s="3">
        <v>1</v>
      </c>
      <c r="FY26" s="3"/>
      <c r="FZ26" s="3"/>
      <c r="GA26" s="3">
        <v>1</v>
      </c>
      <c r="GB26" s="3"/>
      <c r="GC26" s="3"/>
      <c r="GD26" s="3">
        <v>1</v>
      </c>
      <c r="GE26" s="3"/>
      <c r="GF26" s="3"/>
      <c r="GG26" s="3">
        <v>1</v>
      </c>
      <c r="GH26" s="3"/>
      <c r="GI26" s="3"/>
      <c r="GJ26" s="3">
        <v>1</v>
      </c>
      <c r="GK26" s="3"/>
      <c r="GL26" s="3"/>
      <c r="GM26" s="3">
        <v>1</v>
      </c>
      <c r="GN26" s="3"/>
      <c r="GO26" s="3"/>
      <c r="GP26" s="3">
        <v>1</v>
      </c>
      <c r="GQ26" s="3"/>
      <c r="GR26" s="3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6.5" thickBot="1" x14ac:dyDescent="0.3">
      <c r="A27" s="2">
        <v>14</v>
      </c>
      <c r="B27" s="20" t="s">
        <v>380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3">
        <v>1</v>
      </c>
      <c r="FM27" s="3"/>
      <c r="FN27" s="3"/>
      <c r="FO27" s="3">
        <v>1</v>
      </c>
      <c r="FP27" s="3"/>
      <c r="FQ27" s="3"/>
      <c r="FR27" s="3">
        <v>1</v>
      </c>
      <c r="FS27" s="3"/>
      <c r="FT27" s="3"/>
      <c r="FU27" s="3">
        <v>1</v>
      </c>
      <c r="FV27" s="3"/>
      <c r="FW27" s="3"/>
      <c r="FX27" s="3">
        <v>1</v>
      </c>
      <c r="FY27" s="3"/>
      <c r="FZ27" s="3"/>
      <c r="GA27" s="3">
        <v>1</v>
      </c>
      <c r="GB27" s="3"/>
      <c r="GC27" s="3"/>
      <c r="GD27" s="3">
        <v>1</v>
      </c>
      <c r="GE27" s="3"/>
      <c r="GF27" s="3"/>
      <c r="GG27" s="3">
        <v>1</v>
      </c>
      <c r="GH27" s="3"/>
      <c r="GI27" s="3"/>
      <c r="GJ27" s="3">
        <v>1</v>
      </c>
      <c r="GK27" s="3"/>
      <c r="GL27" s="3"/>
      <c r="GM27" s="3">
        <v>1</v>
      </c>
      <c r="GN27" s="3"/>
      <c r="GO27" s="3"/>
      <c r="GP27" s="3">
        <v>1</v>
      </c>
      <c r="GQ27" s="3"/>
      <c r="GR27" s="3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6.5" thickBot="1" x14ac:dyDescent="0.3">
      <c r="A28" s="2">
        <v>15</v>
      </c>
      <c r="B28" s="20" t="s">
        <v>381</v>
      </c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3">
        <v>1</v>
      </c>
      <c r="FM28" s="3"/>
      <c r="FN28" s="3"/>
      <c r="FO28" s="3">
        <v>1</v>
      </c>
      <c r="FP28" s="3"/>
      <c r="FQ28" s="3"/>
      <c r="FR28" s="3">
        <v>1</v>
      </c>
      <c r="FS28" s="3"/>
      <c r="FT28" s="3"/>
      <c r="FU28" s="3">
        <v>1</v>
      </c>
      <c r="FV28" s="3"/>
      <c r="FW28" s="3"/>
      <c r="FX28" s="3">
        <v>1</v>
      </c>
      <c r="FY28" s="3"/>
      <c r="FZ28" s="3"/>
      <c r="GA28" s="3">
        <v>1</v>
      </c>
      <c r="GB28" s="3"/>
      <c r="GC28" s="3"/>
      <c r="GD28" s="3">
        <v>1</v>
      </c>
      <c r="GE28" s="3"/>
      <c r="GF28" s="3"/>
      <c r="GG28" s="3">
        <v>1</v>
      </c>
      <c r="GH28" s="3"/>
      <c r="GI28" s="3"/>
      <c r="GJ28" s="3">
        <v>1</v>
      </c>
      <c r="GK28" s="3"/>
      <c r="GL28" s="3"/>
      <c r="GM28" s="3">
        <v>1</v>
      </c>
      <c r="GN28" s="3"/>
      <c r="GO28" s="3"/>
      <c r="GP28" s="3">
        <v>1</v>
      </c>
      <c r="GQ28" s="3"/>
      <c r="GR28" s="3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6.5" thickBot="1" x14ac:dyDescent="0.3">
      <c r="A29" s="2">
        <v>16</v>
      </c>
      <c r="B29" s="20" t="s">
        <v>382</v>
      </c>
      <c r="C29" s="3"/>
      <c r="D29" s="3">
        <v>1</v>
      </c>
      <c r="E29" s="3"/>
      <c r="F29" s="3">
        <v>1</v>
      </c>
      <c r="G29" s="3"/>
      <c r="H29" s="3"/>
      <c r="I29" s="3"/>
      <c r="J29" s="3">
        <v>1</v>
      </c>
      <c r="K29" s="3"/>
      <c r="L29" s="3">
        <v>1</v>
      </c>
      <c r="M29" s="3"/>
      <c r="N29" s="3"/>
      <c r="O29" s="3"/>
      <c r="P29" s="3">
        <v>1</v>
      </c>
      <c r="Q29" s="3"/>
      <c r="R29" s="3"/>
      <c r="S29" s="3">
        <v>1</v>
      </c>
      <c r="T29" s="3"/>
      <c r="U29" s="3"/>
      <c r="V29" s="3">
        <v>1</v>
      </c>
      <c r="W29" s="3"/>
      <c r="X29" s="3"/>
      <c r="Y29" s="3">
        <v>1</v>
      </c>
      <c r="Z29" s="3"/>
      <c r="AA29" s="3">
        <v>1</v>
      </c>
      <c r="AB29" s="3"/>
      <c r="AC29" s="3"/>
      <c r="AD29" s="3"/>
      <c r="AE29" s="3">
        <v>1</v>
      </c>
      <c r="AF29" s="3"/>
      <c r="AG29" s="3"/>
      <c r="AH29" s="3">
        <v>1</v>
      </c>
      <c r="AI29" s="3"/>
      <c r="AJ29" s="3"/>
      <c r="AK29" s="3">
        <v>1</v>
      </c>
      <c r="AL29" s="3"/>
      <c r="AM29" s="3"/>
      <c r="AN29" s="3">
        <v>1</v>
      </c>
      <c r="AO29" s="3"/>
      <c r="AP29" s="3"/>
      <c r="AQ29" s="3">
        <v>1</v>
      </c>
      <c r="AR29" s="3"/>
      <c r="AS29" s="3"/>
      <c r="AT29" s="3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3"/>
      <c r="BC29" s="3">
        <v>1</v>
      </c>
      <c r="BD29" s="3"/>
      <c r="BE29" s="3"/>
      <c r="BF29" s="3">
        <v>1</v>
      </c>
      <c r="BG29" s="3"/>
      <c r="BH29" s="3"/>
      <c r="BI29" s="3">
        <v>1</v>
      </c>
      <c r="BJ29" s="3"/>
      <c r="BK29" s="3"/>
      <c r="BL29" s="3">
        <v>1</v>
      </c>
      <c r="BM29" s="3"/>
      <c r="BN29" s="3"/>
      <c r="BO29" s="3">
        <v>1</v>
      </c>
      <c r="BP29" s="3"/>
      <c r="BQ29" s="3"/>
      <c r="BR29" s="3">
        <v>1</v>
      </c>
      <c r="BS29" s="3"/>
      <c r="BT29" s="3"/>
      <c r="BU29" s="3">
        <v>1</v>
      </c>
      <c r="BV29" s="3"/>
      <c r="BW29" s="3"/>
      <c r="BX29" s="3">
        <v>1</v>
      </c>
      <c r="BY29" s="3"/>
      <c r="BZ29" s="3"/>
      <c r="CA29" s="3">
        <v>1</v>
      </c>
      <c r="CB29" s="3"/>
      <c r="CC29" s="3"/>
      <c r="CD29" s="3">
        <v>1</v>
      </c>
      <c r="CE29" s="3"/>
      <c r="CF29" s="3"/>
      <c r="CG29" s="3">
        <v>1</v>
      </c>
      <c r="CH29" s="3"/>
      <c r="CI29" s="3"/>
      <c r="CJ29" s="3">
        <v>1</v>
      </c>
      <c r="CK29" s="3"/>
      <c r="CL29" s="3"/>
      <c r="CM29" s="3">
        <v>1</v>
      </c>
      <c r="CN29" s="3"/>
      <c r="CO29" s="3"/>
      <c r="CP29" s="3">
        <v>1</v>
      </c>
      <c r="CQ29" s="3"/>
      <c r="CR29" s="3"/>
      <c r="CS29" s="3">
        <v>1</v>
      </c>
      <c r="CT29" s="3"/>
      <c r="CU29" s="3"/>
      <c r="CV29" s="3">
        <v>1</v>
      </c>
      <c r="CW29" s="3"/>
      <c r="CX29" s="3"/>
      <c r="CY29" s="3">
        <v>1</v>
      </c>
      <c r="CZ29" s="3"/>
      <c r="DA29" s="3"/>
      <c r="DB29" s="3">
        <v>1</v>
      </c>
      <c r="DC29" s="3"/>
      <c r="DD29" s="3"/>
      <c r="DE29" s="3">
        <v>1</v>
      </c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>
        <v>1</v>
      </c>
      <c r="DO29" s="3"/>
      <c r="DP29" s="3"/>
      <c r="DQ29" s="3">
        <v>1</v>
      </c>
      <c r="DR29" s="3"/>
      <c r="DS29" s="3"/>
      <c r="DT29" s="3">
        <v>1</v>
      </c>
      <c r="DU29" s="3"/>
      <c r="DV29" s="3"/>
      <c r="DW29" s="3">
        <v>1</v>
      </c>
      <c r="DX29" s="3"/>
      <c r="DY29" s="3"/>
      <c r="DZ29" s="3">
        <v>1</v>
      </c>
      <c r="EA29" s="3"/>
      <c r="EB29" s="3"/>
      <c r="EC29" s="3">
        <v>1</v>
      </c>
      <c r="ED29" s="3"/>
      <c r="EE29" s="3"/>
      <c r="EF29" s="3">
        <v>1</v>
      </c>
      <c r="EG29" s="3"/>
      <c r="EH29" s="3"/>
      <c r="EI29" s="3">
        <v>1</v>
      </c>
      <c r="EJ29" s="3"/>
      <c r="EK29" s="3"/>
      <c r="EL29" s="3">
        <v>1</v>
      </c>
      <c r="EM29" s="3"/>
      <c r="EN29" s="3"/>
      <c r="EO29" s="3">
        <v>1</v>
      </c>
      <c r="EP29" s="3"/>
      <c r="EQ29" s="3"/>
      <c r="ER29" s="3">
        <v>1</v>
      </c>
      <c r="ES29" s="3"/>
      <c r="ET29" s="3"/>
      <c r="EU29" s="3">
        <v>1</v>
      </c>
      <c r="EV29" s="3"/>
      <c r="EW29" s="3"/>
      <c r="EX29" s="3">
        <v>1</v>
      </c>
      <c r="EY29" s="3"/>
      <c r="EZ29" s="3"/>
      <c r="FA29" s="3">
        <v>1</v>
      </c>
      <c r="FB29" s="3"/>
      <c r="FC29" s="3"/>
      <c r="FD29" s="3">
        <v>1</v>
      </c>
      <c r="FE29" s="3"/>
      <c r="FF29" s="3"/>
      <c r="FG29" s="3">
        <v>1</v>
      </c>
      <c r="FH29" s="3"/>
      <c r="FI29" s="3"/>
      <c r="FJ29" s="3">
        <v>1</v>
      </c>
      <c r="FK29" s="3"/>
      <c r="FL29" s="3"/>
      <c r="FM29" s="3">
        <v>1</v>
      </c>
      <c r="FN29" s="3"/>
      <c r="FO29" s="3"/>
      <c r="FP29" s="3">
        <v>1</v>
      </c>
      <c r="FQ29" s="3"/>
      <c r="FR29" s="3"/>
      <c r="FS29" s="3">
        <v>1</v>
      </c>
      <c r="FT29" s="3"/>
      <c r="FU29" s="3"/>
      <c r="FV29" s="3">
        <v>1</v>
      </c>
      <c r="FW29" s="3"/>
      <c r="FX29" s="3"/>
      <c r="FY29" s="3">
        <v>1</v>
      </c>
      <c r="FZ29" s="3"/>
      <c r="GA29" s="3"/>
      <c r="GB29" s="3">
        <v>1</v>
      </c>
      <c r="GC29" s="3"/>
      <c r="GD29" s="3"/>
      <c r="GE29" s="3">
        <v>1</v>
      </c>
      <c r="GF29" s="3"/>
      <c r="GG29" s="3"/>
      <c r="GH29" s="3">
        <v>1</v>
      </c>
      <c r="GI29" s="3"/>
      <c r="GJ29" s="3"/>
      <c r="GK29" s="3">
        <v>1</v>
      </c>
      <c r="GL29" s="3"/>
      <c r="GM29" s="3"/>
      <c r="GN29" s="3">
        <v>1</v>
      </c>
      <c r="GO29" s="3"/>
      <c r="GP29" s="3"/>
      <c r="GQ29" s="3">
        <v>1</v>
      </c>
      <c r="GR29" s="3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6.5" thickBot="1" x14ac:dyDescent="0.3">
      <c r="A30" s="2">
        <v>17</v>
      </c>
      <c r="B30" s="20" t="s">
        <v>383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>
        <v>1</v>
      </c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>
        <v>1</v>
      </c>
      <c r="FA30" s="3"/>
      <c r="FB30" s="3"/>
      <c r="FC30" s="3">
        <v>1</v>
      </c>
      <c r="FD30" s="3"/>
      <c r="FE30" s="3"/>
      <c r="FF30" s="3">
        <v>1</v>
      </c>
      <c r="FG30" s="3"/>
      <c r="FH30" s="3"/>
      <c r="FI30" s="3">
        <v>1</v>
      </c>
      <c r="FJ30" s="3"/>
      <c r="FK30" s="3"/>
      <c r="FL30" s="3">
        <v>1</v>
      </c>
      <c r="FM30" s="3"/>
      <c r="FN30" s="3"/>
      <c r="FO30" s="3">
        <v>1</v>
      </c>
      <c r="FP30" s="3"/>
      <c r="FQ30" s="3"/>
      <c r="FR30" s="3">
        <v>1</v>
      </c>
      <c r="FS30" s="3"/>
      <c r="FT30" s="3"/>
      <c r="FU30" s="3">
        <v>1</v>
      </c>
      <c r="FV30" s="3"/>
      <c r="FW30" s="3"/>
      <c r="FX30" s="3">
        <v>1</v>
      </c>
      <c r="FY30" s="3"/>
      <c r="FZ30" s="3"/>
      <c r="GA30" s="3">
        <v>1</v>
      </c>
      <c r="GB30" s="3"/>
      <c r="GC30" s="3"/>
      <c r="GD30" s="3">
        <v>1</v>
      </c>
      <c r="GE30" s="3"/>
      <c r="GF30" s="3"/>
      <c r="GG30" s="3">
        <v>1</v>
      </c>
      <c r="GH30" s="3"/>
      <c r="GI30" s="3"/>
      <c r="GJ30" s="3">
        <v>1</v>
      </c>
      <c r="GK30" s="3"/>
      <c r="GL30" s="3"/>
      <c r="GM30" s="3">
        <v>1</v>
      </c>
      <c r="GN30" s="3"/>
      <c r="GO30" s="3"/>
      <c r="GP30" s="3">
        <v>1</v>
      </c>
      <c r="GQ30" s="3"/>
      <c r="GR30" s="3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6.5" thickBot="1" x14ac:dyDescent="0.3">
      <c r="A31" s="2">
        <v>18</v>
      </c>
      <c r="B31" s="20" t="s">
        <v>384</v>
      </c>
      <c r="C31" s="3">
        <v>1</v>
      </c>
      <c r="D31" s="3"/>
      <c r="E31" s="3"/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>
        <v>1</v>
      </c>
      <c r="AW31" s="3"/>
      <c r="AX31" s="3"/>
      <c r="AY31" s="3">
        <v>1</v>
      </c>
      <c r="AZ31" s="3"/>
      <c r="BA31" s="3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3"/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  <c r="FL31" s="3">
        <v>1</v>
      </c>
      <c r="FM31" s="3"/>
      <c r="FN31" s="3"/>
      <c r="FO31" s="3">
        <v>1</v>
      </c>
      <c r="FP31" s="3"/>
      <c r="FQ31" s="3"/>
      <c r="FR31" s="3">
        <v>1</v>
      </c>
      <c r="FS31" s="3"/>
      <c r="FT31" s="3"/>
      <c r="FU31" s="3">
        <v>1</v>
      </c>
      <c r="FV31" s="3"/>
      <c r="FW31" s="3"/>
      <c r="FX31" s="3">
        <v>1</v>
      </c>
      <c r="FY31" s="3"/>
      <c r="FZ31" s="3"/>
      <c r="GA31" s="3">
        <v>1</v>
      </c>
      <c r="GB31" s="3"/>
      <c r="GC31" s="3"/>
      <c r="GD31" s="3">
        <v>1</v>
      </c>
      <c r="GE31" s="3"/>
      <c r="GF31" s="3"/>
      <c r="GG31" s="3">
        <v>1</v>
      </c>
      <c r="GH31" s="3"/>
      <c r="GI31" s="3"/>
      <c r="GJ31" s="3">
        <v>1</v>
      </c>
      <c r="GK31" s="3"/>
      <c r="GL31" s="3"/>
      <c r="GM31" s="3">
        <v>1</v>
      </c>
      <c r="GN31" s="3"/>
      <c r="GO31" s="3"/>
      <c r="GP31" s="3">
        <v>1</v>
      </c>
      <c r="GQ31" s="3"/>
      <c r="GR31" s="3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6.5" thickBot="1" x14ac:dyDescent="0.3">
      <c r="A32" s="2">
        <v>19</v>
      </c>
      <c r="B32" s="20" t="s">
        <v>385</v>
      </c>
      <c r="C32" s="3"/>
      <c r="D32" s="3">
        <v>1</v>
      </c>
      <c r="E32" s="3"/>
      <c r="F32" s="3"/>
      <c r="G32" s="3">
        <v>1</v>
      </c>
      <c r="H32" s="3"/>
      <c r="I32" s="3"/>
      <c r="J32" s="3">
        <v>1</v>
      </c>
      <c r="K32" s="3"/>
      <c r="L32" s="3"/>
      <c r="M32" s="3">
        <v>1</v>
      </c>
      <c r="N32" s="3"/>
      <c r="O32" s="3"/>
      <c r="P32" s="3">
        <v>1</v>
      </c>
      <c r="Q32" s="3"/>
      <c r="R32" s="3"/>
      <c r="S32" s="3">
        <v>1</v>
      </c>
      <c r="T32" s="3"/>
      <c r="U32" s="3"/>
      <c r="V32" s="3">
        <v>1</v>
      </c>
      <c r="W32" s="3"/>
      <c r="X32" s="3"/>
      <c r="Y32" s="3">
        <v>1</v>
      </c>
      <c r="Z32" s="3"/>
      <c r="AA32" s="3"/>
      <c r="AB32" s="3">
        <v>1</v>
      </c>
      <c r="AC32" s="3"/>
      <c r="AD32" s="3"/>
      <c r="AE32" s="3">
        <v>1</v>
      </c>
      <c r="AF32" s="3"/>
      <c r="AG32" s="3"/>
      <c r="AH32" s="3">
        <v>1</v>
      </c>
      <c r="AI32" s="3"/>
      <c r="AJ32" s="3"/>
      <c r="AK32" s="3">
        <v>1</v>
      </c>
      <c r="AL32" s="3"/>
      <c r="AM32" s="3"/>
      <c r="AN32" s="3">
        <v>1</v>
      </c>
      <c r="AO32" s="3"/>
      <c r="AP32" s="3"/>
      <c r="AQ32" s="3">
        <v>1</v>
      </c>
      <c r="AR32" s="3"/>
      <c r="AS32" s="3"/>
      <c r="AT32" s="3">
        <v>1</v>
      </c>
      <c r="AU32" s="3"/>
      <c r="AV32" s="3"/>
      <c r="AW32" s="3">
        <v>1</v>
      </c>
      <c r="AX32" s="3"/>
      <c r="AY32" s="3"/>
      <c r="AZ32" s="3">
        <v>1</v>
      </c>
      <c r="BA32" s="3"/>
      <c r="BB32" s="3"/>
      <c r="BC32" s="3">
        <v>1</v>
      </c>
      <c r="BD32" s="3"/>
      <c r="BE32" s="3"/>
      <c r="BF32" s="3">
        <v>1</v>
      </c>
      <c r="BG32" s="3"/>
      <c r="BH32" s="3"/>
      <c r="BI32" s="3">
        <v>1</v>
      </c>
      <c r="BJ32" s="3"/>
      <c r="BK32" s="3"/>
      <c r="BL32" s="3">
        <v>1</v>
      </c>
      <c r="BM32" s="3"/>
      <c r="BN32" s="3"/>
      <c r="BO32" s="3">
        <v>1</v>
      </c>
      <c r="BP32" s="3"/>
      <c r="BQ32" s="3"/>
      <c r="BR32" s="3">
        <v>1</v>
      </c>
      <c r="BS32" s="3"/>
      <c r="BT32" s="3"/>
      <c r="BU32" s="3">
        <v>1</v>
      </c>
      <c r="BV32" s="3"/>
      <c r="BW32" s="3"/>
      <c r="BX32" s="3">
        <v>1</v>
      </c>
      <c r="BY32" s="3"/>
      <c r="BZ32" s="3"/>
      <c r="CA32" s="3">
        <v>1</v>
      </c>
      <c r="CB32" s="3"/>
      <c r="CC32" s="3"/>
      <c r="CD32" s="3">
        <v>1</v>
      </c>
      <c r="CE32" s="3"/>
      <c r="CF32" s="3"/>
      <c r="CG32" s="3">
        <v>1</v>
      </c>
      <c r="CH32" s="3"/>
      <c r="CI32" s="3"/>
      <c r="CJ32" s="3">
        <v>1</v>
      </c>
      <c r="CK32" s="3"/>
      <c r="CL32" s="3"/>
      <c r="CM32" s="3">
        <v>1</v>
      </c>
      <c r="CN32" s="3"/>
      <c r="CO32" s="3"/>
      <c r="CP32" s="3">
        <v>1</v>
      </c>
      <c r="CQ32" s="3"/>
      <c r="CR32" s="3"/>
      <c r="CS32" s="3">
        <v>1</v>
      </c>
      <c r="CT32" s="3"/>
      <c r="CU32" s="3"/>
      <c r="CV32" s="3">
        <v>1</v>
      </c>
      <c r="CW32" s="3"/>
      <c r="CX32" s="3"/>
      <c r="CY32" s="3">
        <v>1</v>
      </c>
      <c r="CZ32" s="3"/>
      <c r="DA32" s="3"/>
      <c r="DB32" s="3">
        <v>1</v>
      </c>
      <c r="DC32" s="3"/>
      <c r="DD32" s="3"/>
      <c r="DE32" s="3">
        <v>1</v>
      </c>
      <c r="DF32" s="3"/>
      <c r="DG32" s="3"/>
      <c r="DH32" s="3">
        <v>1</v>
      </c>
      <c r="DI32" s="3"/>
      <c r="DJ32" s="3"/>
      <c r="DK32" s="3">
        <v>1</v>
      </c>
      <c r="DL32" s="3"/>
      <c r="DM32" s="3"/>
      <c r="DN32" s="3">
        <v>1</v>
      </c>
      <c r="DO32" s="3"/>
      <c r="DP32" s="3"/>
      <c r="DQ32" s="3">
        <v>1</v>
      </c>
      <c r="DR32" s="3"/>
      <c r="DS32" s="3"/>
      <c r="DT32" s="3">
        <v>1</v>
      </c>
      <c r="DU32" s="3"/>
      <c r="DV32" s="3"/>
      <c r="DW32" s="3">
        <v>1</v>
      </c>
      <c r="DX32" s="3"/>
      <c r="DY32" s="3"/>
      <c r="DZ32" s="3">
        <v>1</v>
      </c>
      <c r="EA32" s="3"/>
      <c r="EB32" s="3"/>
      <c r="EC32" s="3">
        <v>1</v>
      </c>
      <c r="ED32" s="3"/>
      <c r="EE32" s="3"/>
      <c r="EF32" s="3">
        <v>1</v>
      </c>
      <c r="EG32" s="3"/>
      <c r="EH32" s="3"/>
      <c r="EI32" s="3">
        <v>1</v>
      </c>
      <c r="EJ32" s="3"/>
      <c r="EK32" s="3"/>
      <c r="EL32" s="3">
        <v>1</v>
      </c>
      <c r="EM32" s="3"/>
      <c r="EN32" s="3"/>
      <c r="EO32" s="3">
        <v>1</v>
      </c>
      <c r="EP32" s="3"/>
      <c r="EQ32" s="3"/>
      <c r="ER32" s="3">
        <v>1</v>
      </c>
      <c r="ES32" s="3"/>
      <c r="ET32" s="3"/>
      <c r="EU32" s="3">
        <v>1</v>
      </c>
      <c r="EV32" s="3"/>
      <c r="EW32" s="3"/>
      <c r="EX32" s="3">
        <v>1</v>
      </c>
      <c r="EY32" s="3"/>
      <c r="EZ32" s="3"/>
      <c r="FA32" s="3">
        <v>1</v>
      </c>
      <c r="FB32" s="3"/>
      <c r="FC32" s="3"/>
      <c r="FD32" s="3">
        <v>1</v>
      </c>
      <c r="FE32" s="3"/>
      <c r="FF32" s="3"/>
      <c r="FG32" s="3">
        <v>1</v>
      </c>
      <c r="FH32" s="3"/>
      <c r="FI32" s="3">
        <v>1</v>
      </c>
      <c r="FJ32" s="3"/>
      <c r="FK32" s="3"/>
      <c r="FL32" s="3">
        <v>1</v>
      </c>
      <c r="FM32" s="3"/>
      <c r="FN32" s="3"/>
      <c r="FO32" s="3"/>
      <c r="FP32" s="3">
        <v>1</v>
      </c>
      <c r="FQ32" s="3"/>
      <c r="FR32" s="3"/>
      <c r="FS32" s="3">
        <v>1</v>
      </c>
      <c r="FT32" s="3"/>
      <c r="FU32" s="3"/>
      <c r="FV32" s="3">
        <v>1</v>
      </c>
      <c r="FW32" s="3"/>
      <c r="FX32" s="3"/>
      <c r="FY32" s="3">
        <v>1</v>
      </c>
      <c r="FZ32" s="3"/>
      <c r="GA32" s="3"/>
      <c r="GB32" s="3">
        <v>1</v>
      </c>
      <c r="GC32" s="3"/>
      <c r="GD32" s="3"/>
      <c r="GE32" s="3">
        <v>1</v>
      </c>
      <c r="GF32" s="3"/>
      <c r="GG32" s="3"/>
      <c r="GH32" s="3">
        <v>1</v>
      </c>
      <c r="GI32" s="3"/>
      <c r="GJ32" s="3"/>
      <c r="GK32" s="3">
        <v>1</v>
      </c>
      <c r="GL32" s="3"/>
      <c r="GM32" s="3"/>
      <c r="GN32" s="3">
        <v>1</v>
      </c>
      <c r="GO32" s="3"/>
      <c r="GP32" s="3"/>
      <c r="GQ32" s="3">
        <v>1</v>
      </c>
      <c r="GR32" s="3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00" x14ac:dyDescent="0.25">
      <c r="A33" s="48" t="s">
        <v>44</v>
      </c>
      <c r="B33" s="49"/>
      <c r="C33" s="2">
        <f t="shared" ref="C33:AH33" si="0">SUM(C14:C32)</f>
        <v>16</v>
      </c>
      <c r="D33" s="2">
        <f t="shared" si="0"/>
        <v>3</v>
      </c>
      <c r="E33" s="2">
        <f t="shared" si="0"/>
        <v>0</v>
      </c>
      <c r="F33" s="2">
        <f t="shared" si="0"/>
        <v>17</v>
      </c>
      <c r="G33" s="2">
        <f t="shared" si="0"/>
        <v>2</v>
      </c>
      <c r="H33" s="2">
        <f t="shared" si="0"/>
        <v>0</v>
      </c>
      <c r="I33" s="2">
        <f t="shared" si="0"/>
        <v>17</v>
      </c>
      <c r="J33" s="2">
        <f t="shared" si="0"/>
        <v>2</v>
      </c>
      <c r="K33" s="2">
        <f t="shared" si="0"/>
        <v>0</v>
      </c>
      <c r="L33" s="2">
        <f t="shared" si="0"/>
        <v>17</v>
      </c>
      <c r="M33" s="2">
        <f t="shared" si="0"/>
        <v>2</v>
      </c>
      <c r="N33" s="2">
        <f t="shared" si="0"/>
        <v>0</v>
      </c>
      <c r="O33" s="2">
        <f t="shared" si="0"/>
        <v>15</v>
      </c>
      <c r="P33" s="2">
        <f t="shared" si="0"/>
        <v>4</v>
      </c>
      <c r="Q33" s="2">
        <f t="shared" si="0"/>
        <v>0</v>
      </c>
      <c r="R33" s="2">
        <f t="shared" si="0"/>
        <v>15</v>
      </c>
      <c r="S33" s="2">
        <f t="shared" si="0"/>
        <v>4</v>
      </c>
      <c r="T33" s="2">
        <f t="shared" si="0"/>
        <v>0</v>
      </c>
      <c r="U33" s="2">
        <f t="shared" si="0"/>
        <v>15</v>
      </c>
      <c r="V33" s="2">
        <f t="shared" si="0"/>
        <v>4</v>
      </c>
      <c r="W33" s="2">
        <f t="shared" si="0"/>
        <v>0</v>
      </c>
      <c r="X33" s="2">
        <f t="shared" si="0"/>
        <v>15</v>
      </c>
      <c r="Y33" s="2">
        <f t="shared" si="0"/>
        <v>4</v>
      </c>
      <c r="Z33" s="2">
        <f t="shared" si="0"/>
        <v>0</v>
      </c>
      <c r="AA33" s="2">
        <f t="shared" si="0"/>
        <v>16</v>
      </c>
      <c r="AB33" s="2">
        <f t="shared" si="0"/>
        <v>3</v>
      </c>
      <c r="AC33" s="2">
        <f t="shared" si="0"/>
        <v>0</v>
      </c>
      <c r="AD33" s="2">
        <f t="shared" si="0"/>
        <v>14</v>
      </c>
      <c r="AE33" s="2">
        <f t="shared" si="0"/>
        <v>5</v>
      </c>
      <c r="AF33" s="2">
        <f t="shared" si="0"/>
        <v>0</v>
      </c>
      <c r="AG33" s="2">
        <f t="shared" si="0"/>
        <v>14</v>
      </c>
      <c r="AH33" s="2">
        <f t="shared" si="0"/>
        <v>5</v>
      </c>
      <c r="AI33" s="2">
        <f t="shared" ref="AI33:BN33" si="1">SUM(AI14:AI32)</f>
        <v>0</v>
      </c>
      <c r="AJ33" s="2">
        <f t="shared" si="1"/>
        <v>15</v>
      </c>
      <c r="AK33" s="2">
        <f t="shared" si="1"/>
        <v>4</v>
      </c>
      <c r="AL33" s="2">
        <f t="shared" si="1"/>
        <v>0</v>
      </c>
      <c r="AM33" s="2">
        <f t="shared" si="1"/>
        <v>14</v>
      </c>
      <c r="AN33" s="2">
        <f t="shared" si="1"/>
        <v>5</v>
      </c>
      <c r="AO33" s="2">
        <f t="shared" si="1"/>
        <v>0</v>
      </c>
      <c r="AP33" s="2">
        <f t="shared" si="1"/>
        <v>14</v>
      </c>
      <c r="AQ33" s="2">
        <f t="shared" si="1"/>
        <v>5</v>
      </c>
      <c r="AR33" s="2">
        <f t="shared" si="1"/>
        <v>0</v>
      </c>
      <c r="AS33" s="2">
        <f t="shared" si="1"/>
        <v>15</v>
      </c>
      <c r="AT33" s="2">
        <f t="shared" si="1"/>
        <v>4</v>
      </c>
      <c r="AU33" s="2">
        <f t="shared" si="1"/>
        <v>0</v>
      </c>
      <c r="AV33" s="2">
        <f t="shared" si="1"/>
        <v>14</v>
      </c>
      <c r="AW33" s="2">
        <f t="shared" si="1"/>
        <v>5</v>
      </c>
      <c r="AX33" s="2">
        <f t="shared" si="1"/>
        <v>0</v>
      </c>
      <c r="AY33" s="2">
        <f t="shared" si="1"/>
        <v>15</v>
      </c>
      <c r="AZ33" s="2">
        <f t="shared" si="1"/>
        <v>4</v>
      </c>
      <c r="BA33" s="2">
        <f t="shared" si="1"/>
        <v>0</v>
      </c>
      <c r="BB33" s="2">
        <f t="shared" si="1"/>
        <v>15</v>
      </c>
      <c r="BC33" s="2">
        <f t="shared" si="1"/>
        <v>4</v>
      </c>
      <c r="BD33" s="2">
        <f t="shared" si="1"/>
        <v>0</v>
      </c>
      <c r="BE33" s="2">
        <f t="shared" si="1"/>
        <v>15</v>
      </c>
      <c r="BF33" s="2">
        <f t="shared" si="1"/>
        <v>4</v>
      </c>
      <c r="BG33" s="2">
        <f t="shared" si="1"/>
        <v>0</v>
      </c>
      <c r="BH33" s="2">
        <f t="shared" si="1"/>
        <v>14</v>
      </c>
      <c r="BI33" s="2">
        <f t="shared" si="1"/>
        <v>5</v>
      </c>
      <c r="BJ33" s="2">
        <f t="shared" si="1"/>
        <v>0</v>
      </c>
      <c r="BK33" s="2">
        <f t="shared" si="1"/>
        <v>14</v>
      </c>
      <c r="BL33" s="2">
        <f t="shared" si="1"/>
        <v>5</v>
      </c>
      <c r="BM33" s="2">
        <f t="shared" si="1"/>
        <v>0</v>
      </c>
      <c r="BN33" s="2">
        <f t="shared" si="1"/>
        <v>14</v>
      </c>
      <c r="BO33" s="2">
        <f t="shared" ref="BO33:CT33" si="2">SUM(BO14:BO32)</f>
        <v>5</v>
      </c>
      <c r="BP33" s="2">
        <f t="shared" si="2"/>
        <v>0</v>
      </c>
      <c r="BQ33" s="2">
        <f t="shared" si="2"/>
        <v>15</v>
      </c>
      <c r="BR33" s="2">
        <f t="shared" si="2"/>
        <v>4</v>
      </c>
      <c r="BS33" s="2">
        <f t="shared" si="2"/>
        <v>0</v>
      </c>
      <c r="BT33" s="2">
        <f t="shared" si="2"/>
        <v>15</v>
      </c>
      <c r="BU33" s="2">
        <f t="shared" si="2"/>
        <v>4</v>
      </c>
      <c r="BV33" s="2">
        <f t="shared" si="2"/>
        <v>0</v>
      </c>
      <c r="BW33" s="2">
        <f t="shared" si="2"/>
        <v>14</v>
      </c>
      <c r="BX33" s="2">
        <f t="shared" si="2"/>
        <v>5</v>
      </c>
      <c r="BY33" s="2">
        <f t="shared" si="2"/>
        <v>0</v>
      </c>
      <c r="BZ33" s="2">
        <f t="shared" si="2"/>
        <v>14</v>
      </c>
      <c r="CA33" s="2">
        <f t="shared" si="2"/>
        <v>5</v>
      </c>
      <c r="CB33" s="2">
        <f t="shared" si="2"/>
        <v>0</v>
      </c>
      <c r="CC33" s="2">
        <f t="shared" si="2"/>
        <v>14</v>
      </c>
      <c r="CD33" s="2">
        <f t="shared" si="2"/>
        <v>5</v>
      </c>
      <c r="CE33" s="2">
        <f t="shared" si="2"/>
        <v>0</v>
      </c>
      <c r="CF33" s="2">
        <f t="shared" si="2"/>
        <v>15</v>
      </c>
      <c r="CG33" s="2">
        <f t="shared" si="2"/>
        <v>4</v>
      </c>
      <c r="CH33" s="2">
        <f t="shared" si="2"/>
        <v>0</v>
      </c>
      <c r="CI33" s="2">
        <f t="shared" si="2"/>
        <v>15</v>
      </c>
      <c r="CJ33" s="2">
        <f t="shared" si="2"/>
        <v>4</v>
      </c>
      <c r="CK33" s="2">
        <f t="shared" si="2"/>
        <v>0</v>
      </c>
      <c r="CL33" s="2">
        <f t="shared" si="2"/>
        <v>15</v>
      </c>
      <c r="CM33" s="2">
        <f t="shared" si="2"/>
        <v>4</v>
      </c>
      <c r="CN33" s="2">
        <f t="shared" si="2"/>
        <v>0</v>
      </c>
      <c r="CO33" s="2">
        <f t="shared" si="2"/>
        <v>15</v>
      </c>
      <c r="CP33" s="2">
        <f t="shared" si="2"/>
        <v>4</v>
      </c>
      <c r="CQ33" s="2">
        <f t="shared" si="2"/>
        <v>0</v>
      </c>
      <c r="CR33" s="2">
        <f t="shared" si="2"/>
        <v>15</v>
      </c>
      <c r="CS33" s="2">
        <f t="shared" si="2"/>
        <v>4</v>
      </c>
      <c r="CT33" s="2">
        <f t="shared" si="2"/>
        <v>0</v>
      </c>
      <c r="CU33" s="2">
        <f t="shared" ref="CU33:DZ33" si="3">SUM(CU14:CU32)</f>
        <v>15</v>
      </c>
      <c r="CV33" s="2">
        <f t="shared" si="3"/>
        <v>4</v>
      </c>
      <c r="CW33" s="2">
        <f t="shared" si="3"/>
        <v>0</v>
      </c>
      <c r="CX33" s="2">
        <f t="shared" si="3"/>
        <v>15</v>
      </c>
      <c r="CY33" s="2">
        <f t="shared" si="3"/>
        <v>4</v>
      </c>
      <c r="CZ33" s="2">
        <f t="shared" si="3"/>
        <v>0</v>
      </c>
      <c r="DA33" s="2">
        <f t="shared" si="3"/>
        <v>15</v>
      </c>
      <c r="DB33" s="2">
        <f t="shared" si="3"/>
        <v>4</v>
      </c>
      <c r="DC33" s="2">
        <f t="shared" si="3"/>
        <v>0</v>
      </c>
      <c r="DD33" s="2">
        <f t="shared" si="3"/>
        <v>16</v>
      </c>
      <c r="DE33" s="2">
        <f t="shared" si="3"/>
        <v>3</v>
      </c>
      <c r="DF33" s="2">
        <f t="shared" si="3"/>
        <v>0</v>
      </c>
      <c r="DG33" s="2">
        <f t="shared" si="3"/>
        <v>15</v>
      </c>
      <c r="DH33" s="2">
        <f t="shared" si="3"/>
        <v>4</v>
      </c>
      <c r="DI33" s="2">
        <f t="shared" si="3"/>
        <v>0</v>
      </c>
      <c r="DJ33" s="2">
        <f t="shared" si="3"/>
        <v>14</v>
      </c>
      <c r="DK33" s="2">
        <f t="shared" si="3"/>
        <v>5</v>
      </c>
      <c r="DL33" s="2">
        <f t="shared" si="3"/>
        <v>0</v>
      </c>
      <c r="DM33" s="2">
        <f t="shared" si="3"/>
        <v>15</v>
      </c>
      <c r="DN33" s="2">
        <f t="shared" si="3"/>
        <v>4</v>
      </c>
      <c r="DO33" s="2">
        <f t="shared" si="3"/>
        <v>0</v>
      </c>
      <c r="DP33" s="2">
        <f t="shared" si="3"/>
        <v>15</v>
      </c>
      <c r="DQ33" s="2">
        <f t="shared" si="3"/>
        <v>4</v>
      </c>
      <c r="DR33" s="2">
        <f t="shared" si="3"/>
        <v>0</v>
      </c>
      <c r="DS33" s="2">
        <f t="shared" si="3"/>
        <v>15</v>
      </c>
      <c r="DT33" s="2">
        <f t="shared" si="3"/>
        <v>4</v>
      </c>
      <c r="DU33" s="2">
        <f t="shared" si="3"/>
        <v>0</v>
      </c>
      <c r="DV33" s="2">
        <f t="shared" si="3"/>
        <v>15</v>
      </c>
      <c r="DW33" s="2">
        <f t="shared" si="3"/>
        <v>4</v>
      </c>
      <c r="DX33" s="2">
        <f t="shared" si="3"/>
        <v>0</v>
      </c>
      <c r="DY33" s="2">
        <f t="shared" si="3"/>
        <v>15</v>
      </c>
      <c r="DZ33" s="2">
        <f t="shared" si="3"/>
        <v>4</v>
      </c>
      <c r="EA33" s="2">
        <f t="shared" ref="EA33:FF33" si="4">SUM(EA14:EA32)</f>
        <v>0</v>
      </c>
      <c r="EB33" s="2">
        <f t="shared" si="4"/>
        <v>15</v>
      </c>
      <c r="EC33" s="2">
        <f t="shared" si="4"/>
        <v>4</v>
      </c>
      <c r="ED33" s="2">
        <f t="shared" si="4"/>
        <v>0</v>
      </c>
      <c r="EE33" s="2">
        <f t="shared" si="4"/>
        <v>15</v>
      </c>
      <c r="EF33" s="2">
        <f t="shared" si="4"/>
        <v>4</v>
      </c>
      <c r="EG33" s="2">
        <f t="shared" si="4"/>
        <v>0</v>
      </c>
      <c r="EH33" s="2">
        <f t="shared" si="4"/>
        <v>15</v>
      </c>
      <c r="EI33" s="2">
        <f t="shared" si="4"/>
        <v>4</v>
      </c>
      <c r="EJ33" s="2">
        <f t="shared" si="4"/>
        <v>0</v>
      </c>
      <c r="EK33" s="2">
        <f t="shared" si="4"/>
        <v>15</v>
      </c>
      <c r="EL33" s="2">
        <f t="shared" si="4"/>
        <v>4</v>
      </c>
      <c r="EM33" s="2">
        <f t="shared" si="4"/>
        <v>0</v>
      </c>
      <c r="EN33" s="2">
        <f t="shared" si="4"/>
        <v>15</v>
      </c>
      <c r="EO33" s="2">
        <f t="shared" si="4"/>
        <v>4</v>
      </c>
      <c r="EP33" s="2">
        <f t="shared" si="4"/>
        <v>0</v>
      </c>
      <c r="EQ33" s="2">
        <f t="shared" si="4"/>
        <v>15</v>
      </c>
      <c r="ER33" s="2">
        <f t="shared" si="4"/>
        <v>4</v>
      </c>
      <c r="ES33" s="2">
        <f t="shared" si="4"/>
        <v>0</v>
      </c>
      <c r="ET33" s="2">
        <f t="shared" si="4"/>
        <v>16</v>
      </c>
      <c r="EU33" s="2">
        <f t="shared" si="4"/>
        <v>3</v>
      </c>
      <c r="EV33" s="2">
        <f t="shared" si="4"/>
        <v>0</v>
      </c>
      <c r="EW33" s="2">
        <f t="shared" si="4"/>
        <v>14</v>
      </c>
      <c r="EX33" s="2">
        <f t="shared" si="4"/>
        <v>5</v>
      </c>
      <c r="EY33" s="2">
        <f t="shared" si="4"/>
        <v>0</v>
      </c>
      <c r="EZ33" s="2">
        <f t="shared" si="4"/>
        <v>15</v>
      </c>
      <c r="FA33" s="2">
        <f t="shared" si="4"/>
        <v>4</v>
      </c>
      <c r="FB33" s="2">
        <f t="shared" si="4"/>
        <v>0</v>
      </c>
      <c r="FC33" s="2">
        <f t="shared" si="4"/>
        <v>15</v>
      </c>
      <c r="FD33" s="2">
        <f t="shared" si="4"/>
        <v>4</v>
      </c>
      <c r="FE33" s="2">
        <f t="shared" si="4"/>
        <v>0</v>
      </c>
      <c r="FF33" s="2">
        <f t="shared" si="4"/>
        <v>15</v>
      </c>
      <c r="FG33" s="2">
        <f t="shared" ref="FG33:GL33" si="5">SUM(FG14:FG32)</f>
        <v>4</v>
      </c>
      <c r="FH33" s="2">
        <f t="shared" si="5"/>
        <v>0</v>
      </c>
      <c r="FI33" s="2">
        <f t="shared" si="5"/>
        <v>16</v>
      </c>
      <c r="FJ33" s="2">
        <f t="shared" si="5"/>
        <v>3</v>
      </c>
      <c r="FK33" s="2">
        <f t="shared" si="5"/>
        <v>0</v>
      </c>
      <c r="FL33" s="2">
        <f t="shared" si="5"/>
        <v>16</v>
      </c>
      <c r="FM33" s="2">
        <f t="shared" si="5"/>
        <v>3</v>
      </c>
      <c r="FN33" s="2">
        <f t="shared" si="5"/>
        <v>0</v>
      </c>
      <c r="FO33" s="2">
        <f t="shared" si="5"/>
        <v>15</v>
      </c>
      <c r="FP33" s="2">
        <f t="shared" si="5"/>
        <v>4</v>
      </c>
      <c r="FQ33" s="2">
        <f t="shared" si="5"/>
        <v>0</v>
      </c>
      <c r="FR33" s="2">
        <f t="shared" si="5"/>
        <v>15</v>
      </c>
      <c r="FS33" s="2">
        <f t="shared" si="5"/>
        <v>4</v>
      </c>
      <c r="FT33" s="2">
        <f t="shared" si="5"/>
        <v>0</v>
      </c>
      <c r="FU33" s="2">
        <f t="shared" si="5"/>
        <v>15</v>
      </c>
      <c r="FV33" s="2">
        <f t="shared" si="5"/>
        <v>4</v>
      </c>
      <c r="FW33" s="2">
        <f t="shared" si="5"/>
        <v>0</v>
      </c>
      <c r="FX33" s="2">
        <f t="shared" si="5"/>
        <v>16</v>
      </c>
      <c r="FY33" s="2">
        <f t="shared" si="5"/>
        <v>3</v>
      </c>
      <c r="FZ33" s="2">
        <f t="shared" si="5"/>
        <v>0</v>
      </c>
      <c r="GA33" s="2">
        <f t="shared" si="5"/>
        <v>15</v>
      </c>
      <c r="GB33" s="2">
        <f t="shared" si="5"/>
        <v>4</v>
      </c>
      <c r="GC33" s="2">
        <f t="shared" si="5"/>
        <v>0</v>
      </c>
      <c r="GD33" s="2">
        <f t="shared" si="5"/>
        <v>15</v>
      </c>
      <c r="GE33" s="2">
        <f t="shared" si="5"/>
        <v>4</v>
      </c>
      <c r="GF33" s="2">
        <f t="shared" si="5"/>
        <v>0</v>
      </c>
      <c r="GG33" s="2">
        <f t="shared" si="5"/>
        <v>15</v>
      </c>
      <c r="GH33" s="2">
        <f t="shared" si="5"/>
        <v>4</v>
      </c>
      <c r="GI33" s="2">
        <f t="shared" si="5"/>
        <v>0</v>
      </c>
      <c r="GJ33" s="2">
        <f t="shared" si="5"/>
        <v>15</v>
      </c>
      <c r="GK33" s="2">
        <f t="shared" si="5"/>
        <v>4</v>
      </c>
      <c r="GL33" s="2">
        <f t="shared" si="5"/>
        <v>0</v>
      </c>
      <c r="GM33" s="2">
        <f t="shared" ref="GM33:HR33" si="6">SUM(GM14:GM32)</f>
        <v>15</v>
      </c>
      <c r="GN33" s="2">
        <f t="shared" si="6"/>
        <v>4</v>
      </c>
      <c r="GO33" s="2">
        <f t="shared" si="6"/>
        <v>0</v>
      </c>
      <c r="GP33" s="2">
        <f t="shared" si="6"/>
        <v>16</v>
      </c>
      <c r="GQ33" s="2">
        <f t="shared" si="6"/>
        <v>3</v>
      </c>
      <c r="GR33" s="2">
        <f t="shared" si="6"/>
        <v>0</v>
      </c>
    </row>
    <row r="34" spans="1:200" ht="37.5" customHeight="1" x14ac:dyDescent="0.25">
      <c r="A34" s="34" t="s">
        <v>244</v>
      </c>
      <c r="B34" s="35"/>
      <c r="C34" s="8">
        <f>C33/19%</f>
        <v>84.21052631578948</v>
      </c>
      <c r="D34" s="8">
        <f t="shared" ref="D34:BO34" si="7">D33/19%</f>
        <v>15.789473684210526</v>
      </c>
      <c r="E34" s="8">
        <f t="shared" si="7"/>
        <v>0</v>
      </c>
      <c r="F34" s="8">
        <f t="shared" si="7"/>
        <v>89.473684210526315</v>
      </c>
      <c r="G34" s="8">
        <f t="shared" si="7"/>
        <v>10.526315789473685</v>
      </c>
      <c r="H34" s="8">
        <f t="shared" si="7"/>
        <v>0</v>
      </c>
      <c r="I34" s="8">
        <f t="shared" si="7"/>
        <v>89.473684210526315</v>
      </c>
      <c r="J34" s="8">
        <f t="shared" si="7"/>
        <v>10.526315789473685</v>
      </c>
      <c r="K34" s="8">
        <f t="shared" si="7"/>
        <v>0</v>
      </c>
      <c r="L34" s="8">
        <f t="shared" si="7"/>
        <v>89.473684210526315</v>
      </c>
      <c r="M34" s="8">
        <f t="shared" si="7"/>
        <v>10.526315789473685</v>
      </c>
      <c r="N34" s="8">
        <f t="shared" si="7"/>
        <v>0</v>
      </c>
      <c r="O34" s="8">
        <f t="shared" si="7"/>
        <v>78.94736842105263</v>
      </c>
      <c r="P34" s="8">
        <f t="shared" si="7"/>
        <v>21.05263157894737</v>
      </c>
      <c r="Q34" s="8">
        <f t="shared" si="7"/>
        <v>0</v>
      </c>
      <c r="R34" s="8">
        <f t="shared" si="7"/>
        <v>78.94736842105263</v>
      </c>
      <c r="S34" s="8">
        <f t="shared" si="7"/>
        <v>21.05263157894737</v>
      </c>
      <c r="T34" s="8">
        <f t="shared" si="7"/>
        <v>0</v>
      </c>
      <c r="U34" s="8">
        <f t="shared" si="7"/>
        <v>78.94736842105263</v>
      </c>
      <c r="V34" s="8">
        <f t="shared" si="7"/>
        <v>21.05263157894737</v>
      </c>
      <c r="W34" s="8">
        <f t="shared" si="7"/>
        <v>0</v>
      </c>
      <c r="X34" s="8">
        <f t="shared" si="7"/>
        <v>78.94736842105263</v>
      </c>
      <c r="Y34" s="8">
        <f t="shared" si="7"/>
        <v>21.05263157894737</v>
      </c>
      <c r="Z34" s="8">
        <f t="shared" si="7"/>
        <v>0</v>
      </c>
      <c r="AA34" s="8">
        <f t="shared" si="7"/>
        <v>84.21052631578948</v>
      </c>
      <c r="AB34" s="8">
        <f t="shared" si="7"/>
        <v>15.789473684210526</v>
      </c>
      <c r="AC34" s="8">
        <f t="shared" si="7"/>
        <v>0</v>
      </c>
      <c r="AD34" s="8">
        <f t="shared" si="7"/>
        <v>73.684210526315795</v>
      </c>
      <c r="AE34" s="8">
        <f t="shared" si="7"/>
        <v>26.315789473684209</v>
      </c>
      <c r="AF34" s="8">
        <f t="shared" si="7"/>
        <v>0</v>
      </c>
      <c r="AG34" s="8">
        <f t="shared" si="7"/>
        <v>73.684210526315795</v>
      </c>
      <c r="AH34" s="8">
        <f t="shared" si="7"/>
        <v>26.315789473684209</v>
      </c>
      <c r="AI34" s="8">
        <f t="shared" si="7"/>
        <v>0</v>
      </c>
      <c r="AJ34" s="8">
        <f t="shared" si="7"/>
        <v>78.94736842105263</v>
      </c>
      <c r="AK34" s="8">
        <f t="shared" si="7"/>
        <v>21.05263157894737</v>
      </c>
      <c r="AL34" s="8">
        <f t="shared" si="7"/>
        <v>0</v>
      </c>
      <c r="AM34" s="8">
        <f t="shared" si="7"/>
        <v>73.684210526315795</v>
      </c>
      <c r="AN34" s="8">
        <f t="shared" si="7"/>
        <v>26.315789473684209</v>
      </c>
      <c r="AO34" s="8">
        <f t="shared" si="7"/>
        <v>0</v>
      </c>
      <c r="AP34" s="8">
        <f t="shared" si="7"/>
        <v>73.684210526315795</v>
      </c>
      <c r="AQ34" s="8">
        <f t="shared" si="7"/>
        <v>26.315789473684209</v>
      </c>
      <c r="AR34" s="8">
        <f t="shared" si="7"/>
        <v>0</v>
      </c>
      <c r="AS34" s="8">
        <f t="shared" si="7"/>
        <v>78.94736842105263</v>
      </c>
      <c r="AT34" s="8">
        <f t="shared" si="7"/>
        <v>21.05263157894737</v>
      </c>
      <c r="AU34" s="8">
        <f t="shared" si="7"/>
        <v>0</v>
      </c>
      <c r="AV34" s="8">
        <f t="shared" si="7"/>
        <v>73.684210526315795</v>
      </c>
      <c r="AW34" s="8">
        <f t="shared" si="7"/>
        <v>26.315789473684209</v>
      </c>
      <c r="AX34" s="8">
        <f t="shared" si="7"/>
        <v>0</v>
      </c>
      <c r="AY34" s="8">
        <f t="shared" si="7"/>
        <v>78.94736842105263</v>
      </c>
      <c r="AZ34" s="8">
        <f t="shared" si="7"/>
        <v>21.05263157894737</v>
      </c>
      <c r="BA34" s="8">
        <f t="shared" si="7"/>
        <v>0</v>
      </c>
      <c r="BB34" s="8">
        <f t="shared" si="7"/>
        <v>78.94736842105263</v>
      </c>
      <c r="BC34" s="8">
        <f t="shared" si="7"/>
        <v>21.05263157894737</v>
      </c>
      <c r="BD34" s="8">
        <f t="shared" si="7"/>
        <v>0</v>
      </c>
      <c r="BE34" s="8">
        <f t="shared" si="7"/>
        <v>78.94736842105263</v>
      </c>
      <c r="BF34" s="8">
        <f t="shared" si="7"/>
        <v>21.05263157894737</v>
      </c>
      <c r="BG34" s="8">
        <f t="shared" si="7"/>
        <v>0</v>
      </c>
      <c r="BH34" s="8">
        <f t="shared" si="7"/>
        <v>73.684210526315795</v>
      </c>
      <c r="BI34" s="8">
        <f t="shared" si="7"/>
        <v>26.315789473684209</v>
      </c>
      <c r="BJ34" s="8">
        <f t="shared" si="7"/>
        <v>0</v>
      </c>
      <c r="BK34" s="8">
        <f t="shared" si="7"/>
        <v>73.684210526315795</v>
      </c>
      <c r="BL34" s="8">
        <f t="shared" si="7"/>
        <v>26.315789473684209</v>
      </c>
      <c r="BM34" s="8">
        <f t="shared" si="7"/>
        <v>0</v>
      </c>
      <c r="BN34" s="8">
        <f t="shared" si="7"/>
        <v>73.684210526315795</v>
      </c>
      <c r="BO34" s="8">
        <f t="shared" si="7"/>
        <v>26.315789473684209</v>
      </c>
      <c r="BP34" s="8">
        <f t="shared" ref="BP34:EA34" si="8">BP33/19%</f>
        <v>0</v>
      </c>
      <c r="BQ34" s="8">
        <f t="shared" si="8"/>
        <v>78.94736842105263</v>
      </c>
      <c r="BR34" s="8">
        <f t="shared" si="8"/>
        <v>21.05263157894737</v>
      </c>
      <c r="BS34" s="8">
        <f t="shared" si="8"/>
        <v>0</v>
      </c>
      <c r="BT34" s="8">
        <f t="shared" si="8"/>
        <v>78.94736842105263</v>
      </c>
      <c r="BU34" s="8">
        <f t="shared" si="8"/>
        <v>21.05263157894737</v>
      </c>
      <c r="BV34" s="8">
        <f t="shared" si="8"/>
        <v>0</v>
      </c>
      <c r="BW34" s="8">
        <f t="shared" si="8"/>
        <v>73.684210526315795</v>
      </c>
      <c r="BX34" s="8">
        <f t="shared" si="8"/>
        <v>26.315789473684209</v>
      </c>
      <c r="BY34" s="8">
        <f t="shared" si="8"/>
        <v>0</v>
      </c>
      <c r="BZ34" s="8">
        <f t="shared" si="8"/>
        <v>73.684210526315795</v>
      </c>
      <c r="CA34" s="8">
        <f t="shared" si="8"/>
        <v>26.315789473684209</v>
      </c>
      <c r="CB34" s="8">
        <f t="shared" si="8"/>
        <v>0</v>
      </c>
      <c r="CC34" s="8">
        <f t="shared" si="8"/>
        <v>73.684210526315795</v>
      </c>
      <c r="CD34" s="8">
        <f t="shared" si="8"/>
        <v>26.315789473684209</v>
      </c>
      <c r="CE34" s="8">
        <f t="shared" si="8"/>
        <v>0</v>
      </c>
      <c r="CF34" s="8">
        <f t="shared" si="8"/>
        <v>78.94736842105263</v>
      </c>
      <c r="CG34" s="8">
        <f t="shared" si="8"/>
        <v>21.05263157894737</v>
      </c>
      <c r="CH34" s="8">
        <f t="shared" si="8"/>
        <v>0</v>
      </c>
      <c r="CI34" s="8">
        <f t="shared" si="8"/>
        <v>78.94736842105263</v>
      </c>
      <c r="CJ34" s="8">
        <f t="shared" si="8"/>
        <v>21.05263157894737</v>
      </c>
      <c r="CK34" s="8">
        <f t="shared" si="8"/>
        <v>0</v>
      </c>
      <c r="CL34" s="8">
        <f t="shared" si="8"/>
        <v>78.94736842105263</v>
      </c>
      <c r="CM34" s="8">
        <f t="shared" si="8"/>
        <v>21.05263157894737</v>
      </c>
      <c r="CN34" s="8">
        <f t="shared" si="8"/>
        <v>0</v>
      </c>
      <c r="CO34" s="8">
        <f t="shared" si="8"/>
        <v>78.94736842105263</v>
      </c>
      <c r="CP34" s="8">
        <f t="shared" si="8"/>
        <v>21.05263157894737</v>
      </c>
      <c r="CQ34" s="8">
        <f t="shared" si="8"/>
        <v>0</v>
      </c>
      <c r="CR34" s="8">
        <f t="shared" si="8"/>
        <v>78.94736842105263</v>
      </c>
      <c r="CS34" s="8">
        <f t="shared" si="8"/>
        <v>21.05263157894737</v>
      </c>
      <c r="CT34" s="8">
        <f t="shared" si="8"/>
        <v>0</v>
      </c>
      <c r="CU34" s="8">
        <f t="shared" si="8"/>
        <v>78.94736842105263</v>
      </c>
      <c r="CV34" s="8">
        <f t="shared" si="8"/>
        <v>21.05263157894737</v>
      </c>
      <c r="CW34" s="8">
        <f t="shared" si="8"/>
        <v>0</v>
      </c>
      <c r="CX34" s="8">
        <f t="shared" si="8"/>
        <v>78.94736842105263</v>
      </c>
      <c r="CY34" s="8">
        <f t="shared" si="8"/>
        <v>21.05263157894737</v>
      </c>
      <c r="CZ34" s="8">
        <f t="shared" si="8"/>
        <v>0</v>
      </c>
      <c r="DA34" s="8">
        <f t="shared" si="8"/>
        <v>78.94736842105263</v>
      </c>
      <c r="DB34" s="8">
        <f t="shared" si="8"/>
        <v>21.05263157894737</v>
      </c>
      <c r="DC34" s="8">
        <f t="shared" si="8"/>
        <v>0</v>
      </c>
      <c r="DD34" s="8">
        <f t="shared" si="8"/>
        <v>84.21052631578948</v>
      </c>
      <c r="DE34" s="8">
        <f t="shared" si="8"/>
        <v>15.789473684210526</v>
      </c>
      <c r="DF34" s="8">
        <f t="shared" si="8"/>
        <v>0</v>
      </c>
      <c r="DG34" s="8">
        <f t="shared" si="8"/>
        <v>78.94736842105263</v>
      </c>
      <c r="DH34" s="8">
        <f t="shared" si="8"/>
        <v>21.05263157894737</v>
      </c>
      <c r="DI34" s="8">
        <f t="shared" si="8"/>
        <v>0</v>
      </c>
      <c r="DJ34" s="8">
        <f t="shared" si="8"/>
        <v>73.684210526315795</v>
      </c>
      <c r="DK34" s="8">
        <f t="shared" si="8"/>
        <v>26.315789473684209</v>
      </c>
      <c r="DL34" s="8">
        <f t="shared" si="8"/>
        <v>0</v>
      </c>
      <c r="DM34" s="8">
        <f t="shared" si="8"/>
        <v>78.94736842105263</v>
      </c>
      <c r="DN34" s="8">
        <f t="shared" si="8"/>
        <v>21.05263157894737</v>
      </c>
      <c r="DO34" s="8">
        <f t="shared" si="8"/>
        <v>0</v>
      </c>
      <c r="DP34" s="8">
        <f t="shared" si="8"/>
        <v>78.94736842105263</v>
      </c>
      <c r="DQ34" s="8">
        <f t="shared" si="8"/>
        <v>21.05263157894737</v>
      </c>
      <c r="DR34" s="8">
        <f t="shared" si="8"/>
        <v>0</v>
      </c>
      <c r="DS34" s="8">
        <f t="shared" si="8"/>
        <v>78.94736842105263</v>
      </c>
      <c r="DT34" s="8">
        <f t="shared" si="8"/>
        <v>21.05263157894737</v>
      </c>
      <c r="DU34" s="8">
        <f t="shared" si="8"/>
        <v>0</v>
      </c>
      <c r="DV34" s="8">
        <f t="shared" si="8"/>
        <v>78.94736842105263</v>
      </c>
      <c r="DW34" s="8">
        <f t="shared" si="8"/>
        <v>21.05263157894737</v>
      </c>
      <c r="DX34" s="8">
        <f t="shared" si="8"/>
        <v>0</v>
      </c>
      <c r="DY34" s="8">
        <f t="shared" si="8"/>
        <v>78.94736842105263</v>
      </c>
      <c r="DZ34" s="8">
        <f t="shared" si="8"/>
        <v>21.05263157894737</v>
      </c>
      <c r="EA34" s="8">
        <f t="shared" si="8"/>
        <v>0</v>
      </c>
      <c r="EB34" s="8">
        <f t="shared" ref="EB34:GM34" si="9">EB33/19%</f>
        <v>78.94736842105263</v>
      </c>
      <c r="EC34" s="8">
        <f t="shared" si="9"/>
        <v>21.05263157894737</v>
      </c>
      <c r="ED34" s="8">
        <f t="shared" si="9"/>
        <v>0</v>
      </c>
      <c r="EE34" s="8">
        <f t="shared" si="9"/>
        <v>78.94736842105263</v>
      </c>
      <c r="EF34" s="8">
        <f t="shared" si="9"/>
        <v>21.05263157894737</v>
      </c>
      <c r="EG34" s="8">
        <f t="shared" si="9"/>
        <v>0</v>
      </c>
      <c r="EH34" s="8">
        <f t="shared" si="9"/>
        <v>78.94736842105263</v>
      </c>
      <c r="EI34" s="8">
        <f t="shared" si="9"/>
        <v>21.05263157894737</v>
      </c>
      <c r="EJ34" s="8">
        <f t="shared" si="9"/>
        <v>0</v>
      </c>
      <c r="EK34" s="8">
        <f t="shared" si="9"/>
        <v>78.94736842105263</v>
      </c>
      <c r="EL34" s="8">
        <f t="shared" si="9"/>
        <v>21.05263157894737</v>
      </c>
      <c r="EM34" s="8">
        <f t="shared" si="9"/>
        <v>0</v>
      </c>
      <c r="EN34" s="8">
        <f t="shared" si="9"/>
        <v>78.94736842105263</v>
      </c>
      <c r="EO34" s="8">
        <f t="shared" si="9"/>
        <v>21.05263157894737</v>
      </c>
      <c r="EP34" s="8">
        <f t="shared" si="9"/>
        <v>0</v>
      </c>
      <c r="EQ34" s="8">
        <f t="shared" si="9"/>
        <v>78.94736842105263</v>
      </c>
      <c r="ER34" s="8">
        <f t="shared" si="9"/>
        <v>21.05263157894737</v>
      </c>
      <c r="ES34" s="8">
        <f t="shared" si="9"/>
        <v>0</v>
      </c>
      <c r="ET34" s="8">
        <f t="shared" si="9"/>
        <v>84.21052631578948</v>
      </c>
      <c r="EU34" s="8">
        <f t="shared" si="9"/>
        <v>15.789473684210526</v>
      </c>
      <c r="EV34" s="8">
        <f t="shared" si="9"/>
        <v>0</v>
      </c>
      <c r="EW34" s="8">
        <f t="shared" si="9"/>
        <v>73.684210526315795</v>
      </c>
      <c r="EX34" s="8">
        <f t="shared" si="9"/>
        <v>26.315789473684209</v>
      </c>
      <c r="EY34" s="8">
        <f t="shared" si="9"/>
        <v>0</v>
      </c>
      <c r="EZ34" s="8">
        <f t="shared" si="9"/>
        <v>78.94736842105263</v>
      </c>
      <c r="FA34" s="8">
        <f t="shared" si="9"/>
        <v>21.05263157894737</v>
      </c>
      <c r="FB34" s="8">
        <f t="shared" si="9"/>
        <v>0</v>
      </c>
      <c r="FC34" s="8">
        <f t="shared" si="9"/>
        <v>78.94736842105263</v>
      </c>
      <c r="FD34" s="8">
        <f t="shared" si="9"/>
        <v>21.05263157894737</v>
      </c>
      <c r="FE34" s="8">
        <f t="shared" si="9"/>
        <v>0</v>
      </c>
      <c r="FF34" s="8">
        <f t="shared" si="9"/>
        <v>78.94736842105263</v>
      </c>
      <c r="FG34" s="8">
        <f t="shared" si="9"/>
        <v>21.05263157894737</v>
      </c>
      <c r="FH34" s="8">
        <f t="shared" si="9"/>
        <v>0</v>
      </c>
      <c r="FI34" s="8">
        <f t="shared" si="9"/>
        <v>84.21052631578948</v>
      </c>
      <c r="FJ34" s="8">
        <f t="shared" si="9"/>
        <v>15.789473684210526</v>
      </c>
      <c r="FK34" s="8">
        <f t="shared" si="9"/>
        <v>0</v>
      </c>
      <c r="FL34" s="8">
        <f t="shared" si="9"/>
        <v>84.21052631578948</v>
      </c>
      <c r="FM34" s="8">
        <f t="shared" si="9"/>
        <v>15.789473684210526</v>
      </c>
      <c r="FN34" s="8">
        <f t="shared" si="9"/>
        <v>0</v>
      </c>
      <c r="FO34" s="8">
        <f t="shared" si="9"/>
        <v>78.94736842105263</v>
      </c>
      <c r="FP34" s="8">
        <f t="shared" si="9"/>
        <v>21.05263157894737</v>
      </c>
      <c r="FQ34" s="8">
        <f t="shared" si="9"/>
        <v>0</v>
      </c>
      <c r="FR34" s="8">
        <f t="shared" si="9"/>
        <v>78.94736842105263</v>
      </c>
      <c r="FS34" s="8">
        <f t="shared" si="9"/>
        <v>21.05263157894737</v>
      </c>
      <c r="FT34" s="8">
        <f t="shared" si="9"/>
        <v>0</v>
      </c>
      <c r="FU34" s="8">
        <f t="shared" si="9"/>
        <v>78.94736842105263</v>
      </c>
      <c r="FV34" s="8">
        <f t="shared" si="9"/>
        <v>21.05263157894737</v>
      </c>
      <c r="FW34" s="8">
        <f t="shared" si="9"/>
        <v>0</v>
      </c>
      <c r="FX34" s="8">
        <f t="shared" si="9"/>
        <v>84.21052631578948</v>
      </c>
      <c r="FY34" s="8">
        <f t="shared" si="9"/>
        <v>15.789473684210526</v>
      </c>
      <c r="FZ34" s="8">
        <f t="shared" si="9"/>
        <v>0</v>
      </c>
      <c r="GA34" s="8">
        <f t="shared" si="9"/>
        <v>78.94736842105263</v>
      </c>
      <c r="GB34" s="8">
        <f t="shared" si="9"/>
        <v>21.05263157894737</v>
      </c>
      <c r="GC34" s="8">
        <f t="shared" si="9"/>
        <v>0</v>
      </c>
      <c r="GD34" s="8">
        <f t="shared" si="9"/>
        <v>78.94736842105263</v>
      </c>
      <c r="GE34" s="8">
        <f t="shared" si="9"/>
        <v>21.05263157894737</v>
      </c>
      <c r="GF34" s="8">
        <f t="shared" si="9"/>
        <v>0</v>
      </c>
      <c r="GG34" s="8">
        <f t="shared" si="9"/>
        <v>78.94736842105263</v>
      </c>
      <c r="GH34" s="8">
        <f t="shared" si="9"/>
        <v>21.05263157894737</v>
      </c>
      <c r="GI34" s="8">
        <f t="shared" si="9"/>
        <v>0</v>
      </c>
      <c r="GJ34" s="8">
        <f t="shared" si="9"/>
        <v>78.94736842105263</v>
      </c>
      <c r="GK34" s="8">
        <f t="shared" si="9"/>
        <v>21.05263157894737</v>
      </c>
      <c r="GL34" s="8">
        <f t="shared" si="9"/>
        <v>0</v>
      </c>
      <c r="GM34" s="8">
        <f t="shared" si="9"/>
        <v>78.94736842105263</v>
      </c>
      <c r="GN34" s="8">
        <f t="shared" ref="GN34:GR34" si="10">GN33/19%</f>
        <v>21.05263157894737</v>
      </c>
      <c r="GO34" s="8">
        <f t="shared" si="10"/>
        <v>0</v>
      </c>
      <c r="GP34" s="8">
        <f t="shared" si="10"/>
        <v>84.21052631578948</v>
      </c>
      <c r="GQ34" s="8">
        <f t="shared" si="10"/>
        <v>15.789473684210526</v>
      </c>
      <c r="GR34" s="8">
        <f t="shared" si="10"/>
        <v>0</v>
      </c>
    </row>
    <row r="36" spans="1:200" x14ac:dyDescent="0.25">
      <c r="B36" s="50" t="s">
        <v>235</v>
      </c>
      <c r="C36" s="50"/>
      <c r="D36" s="50"/>
      <c r="E36" s="50"/>
      <c r="F36" s="14"/>
      <c r="G36" s="14"/>
      <c r="H36" s="14"/>
      <c r="I36" s="14"/>
      <c r="J36" s="14"/>
      <c r="K36" s="14"/>
      <c r="L36" s="14"/>
      <c r="M36" s="14"/>
    </row>
    <row r="37" spans="1:200" x14ac:dyDescent="0.25">
      <c r="B37" s="3" t="s">
        <v>236</v>
      </c>
      <c r="C37" s="13" t="s">
        <v>239</v>
      </c>
      <c r="D37" s="16">
        <f>E37/100*19</f>
        <v>16.166666666666664</v>
      </c>
      <c r="E37" s="16">
        <f>(C34+F34+I34+L34+O34+R34)/6</f>
        <v>85.087719298245602</v>
      </c>
      <c r="F37" s="22"/>
      <c r="G37" s="22"/>
      <c r="H37" s="22"/>
      <c r="I37" s="22"/>
      <c r="J37" s="22"/>
      <c r="K37" s="22"/>
      <c r="L37" s="22"/>
      <c r="M37" s="22"/>
    </row>
    <row r="38" spans="1:200" x14ac:dyDescent="0.25">
      <c r="B38" s="3" t="s">
        <v>237</v>
      </c>
      <c r="C38" s="13" t="s">
        <v>239</v>
      </c>
      <c r="D38" s="16">
        <f t="shared" ref="D38:D39" si="11">E38/100*19</f>
        <v>2.8333333333333339</v>
      </c>
      <c r="E38" s="16">
        <f>(D34+G34+J34+M34+P34+S34)/6</f>
        <v>14.912280701754389</v>
      </c>
      <c r="F38" s="22"/>
      <c r="G38" s="22"/>
      <c r="H38" s="22"/>
      <c r="I38" s="22"/>
      <c r="J38" s="22"/>
      <c r="K38" s="22"/>
      <c r="L38" s="22"/>
      <c r="M38" s="22"/>
    </row>
    <row r="39" spans="1:200" x14ac:dyDescent="0.25">
      <c r="B39" s="3" t="s">
        <v>238</v>
      </c>
      <c r="C39" s="13" t="s">
        <v>239</v>
      </c>
      <c r="D39" s="16">
        <f t="shared" si="11"/>
        <v>0</v>
      </c>
      <c r="E39" s="16">
        <f>(E34+H34+K34+N34+Q34+T34)/6</f>
        <v>0</v>
      </c>
      <c r="F39" s="22"/>
      <c r="G39" s="22"/>
      <c r="H39" s="22"/>
      <c r="I39" s="22"/>
      <c r="J39" s="22"/>
      <c r="K39" s="22"/>
      <c r="L39" s="22"/>
      <c r="M39" s="22"/>
    </row>
    <row r="40" spans="1:200" x14ac:dyDescent="0.25">
      <c r="B40" s="13"/>
      <c r="C40" s="13"/>
      <c r="D40" s="15">
        <f>SUM(D37:D39)</f>
        <v>19</v>
      </c>
      <c r="E40" s="15">
        <f>SUM(E37:E39)</f>
        <v>99.999999999999986</v>
      </c>
      <c r="F40" s="22"/>
      <c r="G40" s="22"/>
      <c r="H40" s="22"/>
      <c r="I40" s="22"/>
      <c r="J40" s="22"/>
      <c r="K40" s="22"/>
      <c r="L40" s="22"/>
      <c r="M40" s="22"/>
    </row>
    <row r="41" spans="1:200" ht="15" customHeight="1" x14ac:dyDescent="0.25">
      <c r="B41" s="13"/>
      <c r="C41" s="13"/>
      <c r="D41" s="51" t="s">
        <v>14</v>
      </c>
      <c r="E41" s="51"/>
      <c r="F41" s="42" t="s">
        <v>3</v>
      </c>
      <c r="G41" s="43"/>
      <c r="H41" s="44" t="s">
        <v>45</v>
      </c>
      <c r="I41" s="45"/>
      <c r="J41" s="22"/>
      <c r="K41" s="22"/>
      <c r="L41" s="22"/>
      <c r="M41" s="22"/>
    </row>
    <row r="42" spans="1:200" x14ac:dyDescent="0.25">
      <c r="B42" s="3" t="s">
        <v>236</v>
      </c>
      <c r="C42" s="13" t="s">
        <v>240</v>
      </c>
      <c r="D42" s="16">
        <v>14</v>
      </c>
      <c r="E42" s="16">
        <f>(U34+X34+AA34+AD34+AG34+AJ34)/6</f>
        <v>78.070175438596493</v>
      </c>
      <c r="F42" s="16">
        <f>G42/100*19</f>
        <v>14.499999999999998</v>
      </c>
      <c r="G42" s="16">
        <f>(AM34+AP34+AS34+AV34+AY34+BB34)/6</f>
        <v>76.315789473684205</v>
      </c>
      <c r="H42" s="16">
        <v>14</v>
      </c>
      <c r="I42" s="16">
        <f>(BE34+BH34+BK34+BN34+BQ34+BT34)/6</f>
        <v>76.315789473684205</v>
      </c>
      <c r="J42" s="23"/>
      <c r="K42" s="23"/>
      <c r="L42" s="23"/>
      <c r="M42" s="23"/>
    </row>
    <row r="43" spans="1:200" x14ac:dyDescent="0.25">
      <c r="B43" s="3" t="s">
        <v>237</v>
      </c>
      <c r="C43" s="13" t="s">
        <v>240</v>
      </c>
      <c r="D43" s="16">
        <v>5</v>
      </c>
      <c r="E43" s="16">
        <f>(V34+Y34+AB34+AE34+AH34+AK34)/6</f>
        <v>21.929824561403507</v>
      </c>
      <c r="F43" s="16">
        <v>4</v>
      </c>
      <c r="G43" s="16">
        <f>(AN34+AQ34+AT34+AW34+AZ34+BC34)/6</f>
        <v>23.684210526315791</v>
      </c>
      <c r="H43" s="16">
        <v>5</v>
      </c>
      <c r="I43" s="16">
        <f>(BF34+BI34+BL34+BO34+BR34+BU34)/6</f>
        <v>23.684210526315791</v>
      </c>
      <c r="J43" s="23"/>
      <c r="K43" s="23"/>
      <c r="L43" s="23"/>
      <c r="M43" s="23"/>
    </row>
    <row r="44" spans="1:200" x14ac:dyDescent="0.25">
      <c r="B44" s="3" t="s">
        <v>238</v>
      </c>
      <c r="C44" s="13" t="s">
        <v>240</v>
      </c>
      <c r="D44" s="16">
        <f t="shared" ref="D44" si="12">E44/100*19</f>
        <v>0</v>
      </c>
      <c r="E44" s="16">
        <f>(W34+Z34+AC34+AF34+AI34+AL34)/6</f>
        <v>0</v>
      </c>
      <c r="F44" s="16">
        <f t="shared" ref="F44" si="13">G44/100*19</f>
        <v>0</v>
      </c>
      <c r="G44" s="16">
        <f>(AO34+AR34+AU34+AX34+BA34+BD34)/6</f>
        <v>0</v>
      </c>
      <c r="H44" s="16">
        <f t="shared" ref="H44" si="14">I44/100*19</f>
        <v>0</v>
      </c>
      <c r="I44" s="16">
        <f>(BG34+BJ34+BM34+BP34+BS34+BV34)/6</f>
        <v>0</v>
      </c>
      <c r="J44" s="23"/>
      <c r="K44" s="23"/>
      <c r="L44" s="23"/>
      <c r="M44" s="23"/>
    </row>
    <row r="45" spans="1:200" x14ac:dyDescent="0.25">
      <c r="B45" s="13"/>
      <c r="C45" s="13"/>
      <c r="D45" s="15">
        <f t="shared" ref="D45:I45" si="15">SUM(D42:D44)</f>
        <v>19</v>
      </c>
      <c r="E45" s="15">
        <f t="shared" si="15"/>
        <v>100</v>
      </c>
      <c r="F45" s="15">
        <f t="shared" si="15"/>
        <v>18.5</v>
      </c>
      <c r="G45" s="15">
        <f t="shared" si="15"/>
        <v>100</v>
      </c>
      <c r="H45" s="15">
        <f t="shared" si="15"/>
        <v>19</v>
      </c>
      <c r="I45" s="15">
        <f t="shared" si="15"/>
        <v>100</v>
      </c>
      <c r="J45" s="24"/>
      <c r="K45" s="24"/>
      <c r="L45" s="24"/>
      <c r="M45" s="24"/>
    </row>
    <row r="46" spans="1:200" x14ac:dyDescent="0.25">
      <c r="B46" s="3" t="s">
        <v>236</v>
      </c>
      <c r="C46" s="13" t="s">
        <v>241</v>
      </c>
      <c r="D46" s="16">
        <v>14</v>
      </c>
      <c r="E46" s="16">
        <f>(BW34+BZ34+CC34+CF34+CI34+CL34)/6</f>
        <v>76.315789473684205</v>
      </c>
      <c r="F46" s="22"/>
      <c r="G46" s="22"/>
      <c r="H46" s="22"/>
      <c r="I46" s="22"/>
      <c r="J46" s="22"/>
      <c r="K46" s="22"/>
      <c r="L46" s="22"/>
      <c r="M46" s="22"/>
    </row>
    <row r="47" spans="1:200" x14ac:dyDescent="0.25">
      <c r="B47" s="3" t="s">
        <v>237</v>
      </c>
      <c r="C47" s="13" t="s">
        <v>241</v>
      </c>
      <c r="D47" s="16">
        <f t="shared" ref="D47:D48" si="16">E47/100*19</f>
        <v>4.5</v>
      </c>
      <c r="E47" s="16">
        <f>(BX34+CA34+CD34+CG34+CJ34+CM34)/6</f>
        <v>23.684210526315791</v>
      </c>
      <c r="F47" s="22"/>
      <c r="G47" s="22"/>
      <c r="H47" s="22"/>
      <c r="I47" s="22"/>
      <c r="J47" s="22"/>
      <c r="K47" s="22"/>
      <c r="L47" s="22"/>
      <c r="M47" s="22"/>
    </row>
    <row r="48" spans="1:200" x14ac:dyDescent="0.25">
      <c r="B48" s="3" t="s">
        <v>238</v>
      </c>
      <c r="C48" s="13" t="s">
        <v>241</v>
      </c>
      <c r="D48" s="16">
        <f t="shared" si="16"/>
        <v>0</v>
      </c>
      <c r="E48" s="16">
        <f>(BY34+CB34+CE34+CH34+CK34+CN34)/6</f>
        <v>0</v>
      </c>
      <c r="F48" s="22"/>
      <c r="G48" s="22"/>
      <c r="H48" s="22"/>
      <c r="I48" s="22"/>
      <c r="J48" s="22"/>
      <c r="K48" s="22"/>
      <c r="L48" s="22"/>
      <c r="M48" s="22"/>
    </row>
    <row r="49" spans="2:13" x14ac:dyDescent="0.25">
      <c r="B49" s="13"/>
      <c r="C49" s="13"/>
      <c r="D49" s="15">
        <f>SUM(D46:D48)</f>
        <v>18.5</v>
      </c>
      <c r="E49" s="15">
        <f>SUM(E46:E48)</f>
        <v>100</v>
      </c>
      <c r="F49" s="22"/>
      <c r="G49" s="22"/>
      <c r="H49" s="22"/>
      <c r="I49" s="22"/>
      <c r="J49" s="22"/>
      <c r="K49" s="22"/>
      <c r="L49" s="22"/>
      <c r="M49" s="22"/>
    </row>
    <row r="50" spans="2:13" x14ac:dyDescent="0.25">
      <c r="B50" s="13"/>
      <c r="C50" s="13"/>
      <c r="D50" s="51" t="s">
        <v>28</v>
      </c>
      <c r="E50" s="51"/>
      <c r="F50" s="40" t="s">
        <v>23</v>
      </c>
      <c r="G50" s="41"/>
      <c r="H50" s="44" t="s">
        <v>29</v>
      </c>
      <c r="I50" s="45"/>
      <c r="J50" s="46" t="s">
        <v>30</v>
      </c>
      <c r="K50" s="46"/>
      <c r="L50" s="46" t="s">
        <v>24</v>
      </c>
      <c r="M50" s="46"/>
    </row>
    <row r="51" spans="2:13" x14ac:dyDescent="0.25">
      <c r="B51" s="3" t="s">
        <v>236</v>
      </c>
      <c r="C51" s="13" t="s">
        <v>242</v>
      </c>
      <c r="D51" s="16">
        <f>E51/100*19</f>
        <v>15.166666666666666</v>
      </c>
      <c r="E51" s="16">
        <f>(CO34+CR34+CU34+CX34+DA34+DD34)/6</f>
        <v>79.824561403508767</v>
      </c>
      <c r="F51" s="16">
        <f>G51/100*19</f>
        <v>14.833333333333332</v>
      </c>
      <c r="G51" s="16">
        <f>(DG34+DJ34+DM34+DP34+DS34+DV34)/6</f>
        <v>78.070175438596493</v>
      </c>
      <c r="H51" s="16">
        <f>I51/100*19</f>
        <v>14.999999999999996</v>
      </c>
      <c r="I51" s="16">
        <f>(DY34+EB34+EE34+EH34+EK34+EN34)/6</f>
        <v>78.947368421052616</v>
      </c>
      <c r="J51" s="16">
        <f>K51/100*19</f>
        <v>14.999999999999996</v>
      </c>
      <c r="K51" s="16">
        <f>(EQ34+ET34+EW34+EZ34+FC34+FF34)/6</f>
        <v>78.947368421052616</v>
      </c>
      <c r="L51" s="16">
        <v>15</v>
      </c>
      <c r="M51" s="16">
        <f>(FI34+FL34+FO34+FR34+FU34+FX34)/6</f>
        <v>81.578947368421055</v>
      </c>
    </row>
    <row r="52" spans="2:13" x14ac:dyDescent="0.25">
      <c r="B52" s="3" t="s">
        <v>237</v>
      </c>
      <c r="C52" s="13" t="s">
        <v>242</v>
      </c>
      <c r="D52" s="16">
        <f t="shared" ref="D52:D53" si="17">E52/100*19</f>
        <v>3.8333333333333335</v>
      </c>
      <c r="E52" s="16">
        <f>(CP34+CS34+CV34+CY34+DB34+DE34)/6</f>
        <v>20.17543859649123</v>
      </c>
      <c r="F52" s="16">
        <f t="shared" ref="F52:F53" si="18">G52/100*19</f>
        <v>4.1666666666666661</v>
      </c>
      <c r="G52" s="16">
        <f>(DH34+DK34+DN34+DQ34+DT34+DW34)/6</f>
        <v>21.929824561403507</v>
      </c>
      <c r="H52" s="16">
        <f t="shared" ref="H52:H53" si="19">I52/100*19</f>
        <v>4</v>
      </c>
      <c r="I52" s="16">
        <f>(DZ34+EC34+EF34+EI34+EL34+EO34)/6</f>
        <v>21.05263157894737</v>
      </c>
      <c r="J52" s="16">
        <f t="shared" ref="J52:J53" si="20">K52/100*19</f>
        <v>4</v>
      </c>
      <c r="K52" s="16">
        <f>(ER34+EU34+EX34+FA34+FD34+FG34)/6</f>
        <v>21.05263157894737</v>
      </c>
      <c r="L52" s="16">
        <f t="shared" ref="L52:L53" si="21">M52/100*19</f>
        <v>3.5000000000000004</v>
      </c>
      <c r="M52" s="16">
        <f>(FJ34+FM34+FP34+FS34+FV34+FY34)/6</f>
        <v>18.421052631578949</v>
      </c>
    </row>
    <row r="53" spans="2:13" x14ac:dyDescent="0.25">
      <c r="B53" s="3" t="s">
        <v>238</v>
      </c>
      <c r="C53" s="13" t="s">
        <v>242</v>
      </c>
      <c r="D53" s="16">
        <f t="shared" si="17"/>
        <v>0</v>
      </c>
      <c r="E53" s="16">
        <f>(CQ34+CT34+CW34+CZ34+DC34+DF34)/6</f>
        <v>0</v>
      </c>
      <c r="F53" s="16">
        <f t="shared" si="18"/>
        <v>0</v>
      </c>
      <c r="G53" s="16">
        <f>(DI34+DL34+DO34+DR34+DU34+DX34)/6</f>
        <v>0</v>
      </c>
      <c r="H53" s="16">
        <f t="shared" si="19"/>
        <v>0</v>
      </c>
      <c r="I53" s="16">
        <f>(EA34+ED34+EG34+EJ34+EM34+EP34)/6</f>
        <v>0</v>
      </c>
      <c r="J53" s="16">
        <f t="shared" si="20"/>
        <v>0</v>
      </c>
      <c r="K53" s="16">
        <f>(ES34+EV34+EY34+FB34+FE34+FH34)/6</f>
        <v>0</v>
      </c>
      <c r="L53" s="16">
        <f t="shared" si="21"/>
        <v>0</v>
      </c>
      <c r="M53" s="16">
        <f>(FK34+FN34+FQ34+FT34+FW34+FZ34)/6</f>
        <v>0</v>
      </c>
    </row>
    <row r="54" spans="2:13" x14ac:dyDescent="0.25">
      <c r="B54" s="13"/>
      <c r="C54" s="13"/>
      <c r="D54" s="15">
        <f t="shared" ref="D54:M54" si="22">SUM(D51:D53)</f>
        <v>19</v>
      </c>
      <c r="E54" s="15">
        <f t="shared" si="22"/>
        <v>100</v>
      </c>
      <c r="F54" s="15">
        <f t="shared" si="22"/>
        <v>19</v>
      </c>
      <c r="G54" s="15">
        <f t="shared" si="22"/>
        <v>100</v>
      </c>
      <c r="H54" s="15">
        <f t="shared" si="22"/>
        <v>18.999999999999996</v>
      </c>
      <c r="I54" s="15">
        <f t="shared" si="22"/>
        <v>99.999999999999986</v>
      </c>
      <c r="J54" s="15">
        <f t="shared" si="22"/>
        <v>18.999999999999996</v>
      </c>
      <c r="K54" s="15">
        <f t="shared" si="22"/>
        <v>99.999999999999986</v>
      </c>
      <c r="L54" s="15">
        <f t="shared" si="22"/>
        <v>18.5</v>
      </c>
      <c r="M54" s="15">
        <f t="shared" si="22"/>
        <v>100</v>
      </c>
    </row>
    <row r="55" spans="2:13" x14ac:dyDescent="0.25">
      <c r="B55" s="3" t="s">
        <v>236</v>
      </c>
      <c r="C55" s="13" t="s">
        <v>243</v>
      </c>
      <c r="D55" s="16">
        <f>E55/100*19</f>
        <v>15.166666666666666</v>
      </c>
      <c r="E55" s="16">
        <f>(GA34+GD34+GG34+GJ34+GM34+GP34)/6</f>
        <v>79.824561403508767</v>
      </c>
      <c r="F55" s="22"/>
      <c r="G55" s="22"/>
      <c r="H55" s="22"/>
      <c r="I55" s="22"/>
      <c r="J55" s="22"/>
      <c r="K55" s="22"/>
      <c r="L55" s="22"/>
      <c r="M55" s="22"/>
    </row>
    <row r="56" spans="2:13" x14ac:dyDescent="0.25">
      <c r="B56" s="3" t="s">
        <v>237</v>
      </c>
      <c r="C56" s="13" t="s">
        <v>243</v>
      </c>
      <c r="D56" s="16">
        <f t="shared" ref="D56:D57" si="23">E56/100*19</f>
        <v>3.8333333333333335</v>
      </c>
      <c r="E56" s="16">
        <f>(GB34+GE34+GH34+GK34+GN34+GQ34)/6</f>
        <v>20.17543859649123</v>
      </c>
      <c r="F56" s="22"/>
      <c r="G56" s="22"/>
      <c r="H56" s="22"/>
      <c r="I56" s="22"/>
      <c r="J56" s="22"/>
      <c r="K56" s="22"/>
      <c r="L56" s="22"/>
      <c r="M56" s="22"/>
    </row>
    <row r="57" spans="2:13" x14ac:dyDescent="0.25">
      <c r="B57" s="3" t="s">
        <v>238</v>
      </c>
      <c r="C57" s="13" t="s">
        <v>243</v>
      </c>
      <c r="D57" s="16">
        <f t="shared" si="23"/>
        <v>0</v>
      </c>
      <c r="E57" s="16">
        <f>(GC34+GF34+GI34+GL34+GO34+GR34)/6</f>
        <v>0</v>
      </c>
      <c r="F57" s="22"/>
      <c r="G57" s="22"/>
      <c r="H57" s="22"/>
      <c r="I57" s="22"/>
      <c r="J57" s="22"/>
      <c r="K57" s="22"/>
      <c r="L57" s="22"/>
      <c r="M57" s="22"/>
    </row>
    <row r="58" spans="2:13" x14ac:dyDescent="0.25">
      <c r="B58" s="13"/>
      <c r="C58" s="13"/>
      <c r="D58" s="15">
        <f>SUM(D55:D57)</f>
        <v>19</v>
      </c>
      <c r="E58" s="15">
        <f>SUM(E55:E57)</f>
        <v>100</v>
      </c>
      <c r="F58" s="22"/>
      <c r="G58" s="22"/>
      <c r="H58" s="22"/>
      <c r="I58" s="22"/>
      <c r="J58" s="22"/>
      <c r="K58" s="22"/>
      <c r="L58" s="22"/>
      <c r="M58" s="22"/>
    </row>
    <row r="59" spans="2:13" x14ac:dyDescent="0.25">
      <c r="D59" s="18"/>
      <c r="E59" s="18"/>
      <c r="F59" s="18"/>
      <c r="G59" s="18"/>
      <c r="H59" s="18"/>
      <c r="I59" s="18"/>
      <c r="J59" s="18"/>
      <c r="K59" s="18"/>
      <c r="L59" s="18"/>
      <c r="M59" s="18"/>
    </row>
  </sheetData>
  <mergeCells count="163">
    <mergeCell ref="B36:E36"/>
    <mergeCell ref="D41:E41"/>
    <mergeCell ref="F41:G41"/>
    <mergeCell ref="H41:I41"/>
    <mergeCell ref="D50:E50"/>
    <mergeCell ref="F50:G50"/>
    <mergeCell ref="H50:I50"/>
    <mergeCell ref="GP2:GQ2"/>
    <mergeCell ref="J50:K50"/>
    <mergeCell ref="L50:M50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3:B33"/>
    <mergeCell ref="A34:B34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2026-04-08T16:32:32Z</dcterms:modified>
</cp:coreProperties>
</file>