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ортаңғы топ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3" l="1"/>
  <c r="D52" i="3"/>
  <c r="D50" i="3"/>
  <c r="L47" i="3"/>
  <c r="L48" i="3"/>
  <c r="L46" i="3"/>
  <c r="J47" i="3"/>
  <c r="J48" i="3"/>
  <c r="J46" i="3"/>
  <c r="H47" i="3"/>
  <c r="H48" i="3"/>
  <c r="H46" i="3"/>
  <c r="F47" i="3"/>
  <c r="F48" i="3"/>
  <c r="F46" i="3"/>
  <c r="D47" i="3"/>
  <c r="D48" i="3"/>
  <c r="D46" i="3"/>
  <c r="D42" i="3"/>
  <c r="D43" i="3"/>
  <c r="D41" i="3"/>
  <c r="H38" i="3"/>
  <c r="H39" i="3"/>
  <c r="H37" i="3"/>
  <c r="F38" i="3"/>
  <c r="F39" i="3"/>
  <c r="F37" i="3"/>
  <c r="D38" i="3"/>
  <c r="D39" i="3"/>
  <c r="D37" i="3"/>
  <c r="D33" i="3"/>
  <c r="D34" i="3"/>
  <c r="D32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DC29" i="3"/>
  <c r="DD29" i="3"/>
  <c r="DE29" i="3"/>
  <c r="DF29" i="3"/>
  <c r="DG29" i="3"/>
  <c r="DH29" i="3"/>
  <c r="DI29" i="3"/>
  <c r="DJ29" i="3"/>
  <c r="DK29" i="3"/>
  <c r="DL29" i="3"/>
  <c r="DM29" i="3"/>
  <c r="DN29" i="3"/>
  <c r="DO29" i="3"/>
  <c r="DP29" i="3"/>
  <c r="DQ29" i="3"/>
  <c r="DR29" i="3"/>
  <c r="DS29" i="3"/>
  <c r="DT29" i="3"/>
  <c r="DU29" i="3"/>
  <c r="DV29" i="3"/>
  <c r="DW29" i="3"/>
  <c r="DX29" i="3"/>
  <c r="DY29" i="3"/>
  <c r="DZ29" i="3"/>
  <c r="EA29" i="3"/>
  <c r="EB29" i="3"/>
  <c r="EC29" i="3"/>
  <c r="ED29" i="3"/>
  <c r="EE29" i="3"/>
  <c r="EF29" i="3"/>
  <c r="EG29" i="3"/>
  <c r="EH29" i="3"/>
  <c r="EI29" i="3"/>
  <c r="EJ29" i="3"/>
  <c r="EK29" i="3"/>
  <c r="EL29" i="3"/>
  <c r="EM29" i="3"/>
  <c r="EN29" i="3"/>
  <c r="EO29" i="3"/>
  <c r="EP29" i="3"/>
  <c r="EQ29" i="3"/>
  <c r="ER29" i="3"/>
  <c r="ES29" i="3"/>
  <c r="ET29" i="3"/>
  <c r="EU29" i="3"/>
  <c r="EV29" i="3"/>
  <c r="EW29" i="3"/>
  <c r="EX29" i="3"/>
  <c r="EY29" i="3"/>
  <c r="EZ29" i="3"/>
  <c r="FA29" i="3"/>
  <c r="FB29" i="3"/>
  <c r="FC29" i="3"/>
  <c r="FD29" i="3"/>
  <c r="FE29" i="3"/>
  <c r="FF29" i="3"/>
  <c r="FG29" i="3"/>
  <c r="FH29" i="3"/>
  <c r="FI29" i="3"/>
  <c r="FJ29" i="3"/>
  <c r="FK29" i="3"/>
  <c r="C29" i="3"/>
  <c r="C28" i="3" l="1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DC28" i="3"/>
  <c r="DD28" i="3"/>
  <c r="DE28" i="3"/>
  <c r="DF28" i="3"/>
  <c r="DG28" i="3"/>
  <c r="DH28" i="3"/>
  <c r="DI28" i="3"/>
  <c r="DJ28" i="3"/>
  <c r="DK28" i="3"/>
  <c r="DL28" i="3"/>
  <c r="DM28" i="3"/>
  <c r="DN28" i="3"/>
  <c r="DO28" i="3"/>
  <c r="DP28" i="3"/>
  <c r="DQ28" i="3"/>
  <c r="DR28" i="3"/>
  <c r="DS28" i="3"/>
  <c r="DT28" i="3"/>
  <c r="DU28" i="3"/>
  <c r="DV28" i="3"/>
  <c r="DW28" i="3"/>
  <c r="DX28" i="3"/>
  <c r="DY28" i="3"/>
  <c r="DZ28" i="3"/>
  <c r="EA28" i="3"/>
  <c r="EB28" i="3"/>
  <c r="EC28" i="3"/>
  <c r="ED28" i="3"/>
  <c r="EE28" i="3"/>
  <c r="EF28" i="3"/>
  <c r="EG28" i="3"/>
  <c r="EH28" i="3"/>
  <c r="EI28" i="3"/>
  <c r="EJ28" i="3"/>
  <c r="EK28" i="3"/>
  <c r="EL28" i="3"/>
  <c r="EM28" i="3"/>
  <c r="EN28" i="3"/>
  <c r="EO28" i="3"/>
  <c r="EP28" i="3"/>
  <c r="EQ28" i="3"/>
  <c r="ER28" i="3"/>
  <c r="ES28" i="3"/>
  <c r="ET28" i="3"/>
  <c r="EU28" i="3"/>
  <c r="EV28" i="3"/>
  <c r="EW28" i="3"/>
  <c r="EX28" i="3"/>
  <c r="EY28" i="3"/>
  <c r="EZ28" i="3"/>
  <c r="FA28" i="3"/>
  <c r="FB28" i="3"/>
  <c r="FC28" i="3"/>
  <c r="FD28" i="3"/>
  <c r="FE28" i="3"/>
  <c r="FF28" i="3"/>
  <c r="FG28" i="3"/>
  <c r="FH28" i="3"/>
  <c r="FI28" i="3"/>
  <c r="FJ28" i="3"/>
  <c r="FK28" i="3"/>
  <c r="E52" i="3" l="1"/>
  <c r="E51" i="3"/>
  <c r="E50" i="3"/>
  <c r="M46" i="3"/>
  <c r="M47" i="3"/>
  <c r="M48" i="3"/>
  <c r="K46" i="3"/>
  <c r="K47" i="3"/>
  <c r="K48" i="3"/>
  <c r="I46" i="3"/>
  <c r="I47" i="3"/>
  <c r="I48" i="3"/>
  <c r="G46" i="3"/>
  <c r="G47" i="3"/>
  <c r="G48" i="3"/>
  <c r="E46" i="3"/>
  <c r="E47" i="3"/>
  <c r="E48" i="3"/>
  <c r="E41" i="3"/>
  <c r="E42" i="3"/>
  <c r="E43" i="3"/>
  <c r="I37" i="3"/>
  <c r="I38" i="3"/>
  <c r="I39" i="3"/>
  <c r="G37" i="3"/>
  <c r="G38" i="3"/>
  <c r="G39" i="3"/>
  <c r="E37" i="3"/>
  <c r="E38" i="3"/>
  <c r="E39" i="3"/>
  <c r="E32" i="3"/>
  <c r="E33" i="3"/>
  <c r="E34" i="3"/>
  <c r="D53" i="3" l="1"/>
  <c r="E53" i="3"/>
  <c r="M49" i="3"/>
  <c r="L49" i="3"/>
  <c r="K49" i="3"/>
  <c r="J49" i="3"/>
  <c r="I49" i="3"/>
  <c r="H49" i="3"/>
  <c r="G49" i="3"/>
  <c r="F49" i="3"/>
  <c r="E44" i="3"/>
  <c r="D44" i="3"/>
  <c r="E49" i="3"/>
  <c r="D49" i="3"/>
  <c r="I40" i="3"/>
  <c r="H40" i="3"/>
  <c r="G40" i="3"/>
  <c r="F40" i="3"/>
  <c r="D35" i="3"/>
  <c r="E35" i="3"/>
  <c r="E40" i="3"/>
  <c r="D40" i="3"/>
</calcChain>
</file>

<file path=xl/sharedStrings.xml><?xml version="1.0" encoding="utf-8"?>
<sst xmlns="http://schemas.openxmlformats.org/spreadsheetml/2006/main" count="362" uniqueCount="322">
  <si>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</si>
  <si>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</si>
  <si>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</si>
  <si>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</si>
  <si>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</si>
  <si>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</si>
  <si>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</si>
  <si>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</si>
  <si>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</si>
  <si>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</si>
  <si>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</si>
  <si>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</si>
  <si>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</si>
  <si>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</si>
  <si>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</si>
  <si>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</si>
  <si>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</si>
  <si>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</si>
  <si>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</si>
  <si>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</si>
  <si>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</si>
  <si>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</si>
  <si>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</si>
  <si>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</si>
  <si>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</si>
  <si>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</si>
  <si>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</si>
  <si>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</si>
  <si>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</si>
  <si>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</si>
  <si>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</si>
  <si>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</si>
  <si>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</si>
  <si>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</si>
  <si>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</si>
  <si>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</si>
  <si>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</si>
  <si>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</si>
  <si>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</si>
  <si>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</si>
  <si>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</si>
  <si>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</si>
  <si>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</si>
  <si>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</si>
  <si>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</si>
  <si>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</si>
  <si>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</si>
  <si>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</si>
  <si>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</si>
  <si>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</si>
  <si>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</si>
  <si>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</si>
  <si>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</si>
  <si>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</si>
  <si>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</si>
  <si>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</si>
  <si>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</si>
  <si>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</si>
  <si>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</si>
  <si>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</si>
  <si>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</si>
  <si>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</si>
  <si>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</si>
  <si>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</si>
  <si>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</si>
  <si>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</si>
  <si>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</si>
  <si>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</si>
  <si>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</si>
  <si>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</si>
  <si>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</si>
  <si>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</si>
  <si>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</si>
  <si>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</si>
  <si>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</si>
  <si>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</si>
  <si>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</si>
  <si>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</si>
  <si>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</si>
  <si>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</si>
  <si>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</si>
  <si>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</si>
  <si>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</si>
  <si>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</si>
  <si>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</si>
  <si>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</si>
  <si>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</si>
  <si>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</si>
  <si>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</si>
  <si>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</si>
  <si>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</si>
  <si>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</si>
  <si>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</si>
  <si>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</si>
  <si>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</si>
  <si>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</si>
  <si>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</si>
  <si>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</si>
  <si>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</si>
  <si>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</si>
  <si>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</si>
  <si>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</si>
  <si>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</si>
  <si>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</si>
  <si>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</si>
  <si>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</si>
  <si>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</si>
  <si>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</si>
  <si>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</si>
  <si>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</si>
  <si>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</si>
  <si>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</si>
  <si>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</si>
  <si>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</si>
  <si>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</si>
  <si>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</si>
  <si>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</si>
  <si>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</si>
  <si>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</si>
  <si>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</si>
  <si>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</si>
  <si>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</si>
  <si>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</si>
  <si>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</si>
  <si>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</si>
  <si>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</si>
  <si>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</si>
  <si>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</si>
  <si>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</si>
  <si>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</si>
  <si>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</si>
  <si>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</si>
  <si>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</si>
  <si>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</si>
  <si>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</si>
  <si>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</si>
  <si>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</si>
  <si>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</si>
  <si>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</si>
  <si>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</si>
  <si>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</si>
  <si>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</si>
  <si>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</si>
  <si>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</si>
  <si>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</si>
  <si>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</si>
  <si>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</si>
  <si>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</si>
  <si>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</si>
  <si>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</si>
  <si>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</si>
  <si>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</si>
  <si>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</si>
  <si>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</si>
  <si>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</si>
  <si>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</si>
  <si>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</si>
  <si>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</si>
  <si>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</si>
  <si>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</si>
  <si>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</si>
  <si>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</si>
  <si>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</si>
  <si>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</si>
  <si>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</si>
  <si>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</si>
  <si>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</si>
  <si>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</si>
  <si>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</si>
  <si>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</si>
  <si>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</si>
  <si>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</si>
  <si>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</si>
  <si>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</si>
  <si>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</si>
  <si>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</si>
  <si>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</si>
  <si>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</si>
  <si>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</si>
  <si>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</si>
  <si>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</si>
  <si>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</si>
  <si>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</si>
  <si>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</si>
  <si>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</si>
  <si>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</si>
  <si>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</si>
  <si>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</si>
  <si>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</si>
  <si>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</si>
  <si>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</si>
  <si>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</si>
  <si>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</si>
  <si>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</si>
  <si>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</si>
  <si>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</si>
  <si>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</si>
  <si>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</si>
  <si>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</si>
  <si>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</si>
  <si>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</si>
  <si>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</si>
  <si>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</si>
  <si>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</si>
  <si>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</si>
  <si>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</si>
  <si>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</si>
  <si>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</si>
  <si>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</si>
  <si>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</si>
  <si>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</si>
  <si>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</si>
  <si>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</si>
  <si>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</si>
  <si>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</si>
  <si>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</si>
  <si>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</si>
  <si>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</si>
  <si>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</si>
  <si>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</si>
  <si>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</si>
  <si>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</si>
  <si>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</si>
  <si>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</si>
  <si>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</si>
  <si>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</si>
  <si>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</si>
  <si>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</si>
  <si>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</si>
  <si>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</si>
  <si>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</si>
  <si>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</si>
  <si>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</si>
  <si>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</si>
  <si>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</si>
  <si>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</si>
  <si>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</si>
  <si>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</si>
  <si>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</si>
  <si>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</si>
  <si>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</si>
  <si>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</si>
  <si>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</si>
  <si>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</si>
  <si>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</si>
  <si>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</si>
  <si>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</si>
  <si>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</si>
  <si>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</si>
  <si>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</si>
  <si>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</si>
  <si>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</si>
  <si>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</si>
  <si>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</si>
  <si>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</si>
  <si>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</si>
  <si>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</si>
  <si>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</si>
  <si>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</si>
  <si>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</si>
  <si>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</si>
  <si>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</si>
  <si>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</si>
  <si>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</si>
  <si>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</si>
  <si>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</si>
  <si>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</si>
  <si>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</si>
  <si>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</si>
  <si>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</si>
  <si>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</si>
  <si>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</si>
  <si>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</si>
  <si>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</si>
  <si>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</si>
  <si>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</si>
  <si>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</si>
  <si>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</si>
  <si>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</si>
  <si>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</si>
  <si>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</si>
  <si>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</si>
  <si>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</si>
  <si>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</si>
  <si>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</si>
  <si>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</si>
  <si>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</si>
  <si>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</si>
  <si>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</si>
  <si>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</si>
  <si>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</si>
  <si>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</si>
  <si>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</si>
  <si>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</si>
  <si>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</si>
  <si>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</si>
  <si>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</si>
  <si>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</si>
  <si>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</si>
  <si>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</si>
  <si>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</si>
  <si>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</si>
  <si>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</si>
  <si>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</si>
  <si>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2025-2026                            Топ: "Жалын" ересек тобы                 Өткізу кезеңі: бастапқы        Өткізу мерзімі: қыркүйек</t>
  </si>
  <si>
    <t>Ерсайын Аружан</t>
  </si>
  <si>
    <t>Таирұлы Хан-Төре</t>
  </si>
  <si>
    <t>Қадырболат Ерназ</t>
  </si>
  <si>
    <t>Айтқабыл Азиз</t>
  </si>
  <si>
    <t>Амангелді Тамирлан</t>
  </si>
  <si>
    <t>Бауыржанұлы Абдурахман</t>
  </si>
  <si>
    <t>Дәуренұлы Дәулет</t>
  </si>
  <si>
    <t>Ермұратқызы Көзайым</t>
  </si>
  <si>
    <t>Ерсаин Аружан</t>
  </si>
  <si>
    <t>Истаев Ильхан</t>
  </si>
  <si>
    <t>Махамбет Медина</t>
  </si>
  <si>
    <t>Нұрлыбек Ерназар</t>
  </si>
  <si>
    <t>Рахатқызы Бегімай</t>
  </si>
  <si>
    <t>Ғалым Айзере</t>
  </si>
  <si>
    <t>Дене тәрбиесі</t>
  </si>
  <si>
    <t>Тіл дамыту</t>
  </si>
  <si>
    <t>Қоршаған әлеммен танысу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</si>
</sst>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6" fillId="0" borderId="0"/>
  </cellStyleXfs>
  <cellXfs count="60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" fontId="0" fillId="0" borderId="0" xfId="0" applyNumberFormat="1"/>
    <xf numFmtId="1" fontId="0" fillId="0" borderId="8" xfId="0" applyNumberFormat="1" applyBorder="1"/>
    <xf numFmtId="0" fontId="17" fillId="0" borderId="10" xfId="2" applyFont="1" applyFill="1" applyBorder="1"/>
    <xf numFmtId="0" fontId="17" fillId="0" borderId="10" xfId="3" applyFont="1" applyFill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">
    <cellStyle name="Обычный" xfId="0" builtinId="0"/>
    <cellStyle name="Обычный 2 2" xfId="3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4"/>
  <sheetViews>
    <sheetView tabSelected="1" topLeftCell="A44" workbookViewId="0">
      <selection activeCell="G13" sqref="G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29</v>
      </c>
      <c r="B1" s="9" t="s">
        <v>49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57" t="s">
        <v>304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"/>
      <c r="S2" s="5"/>
      <c r="T2" s="5"/>
      <c r="U2" s="5"/>
      <c r="V2" s="5"/>
      <c r="FI2" s="46" t="s">
        <v>302</v>
      </c>
      <c r="FJ2" s="46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3" t="s">
        <v>0</v>
      </c>
      <c r="B4" s="43" t="s">
        <v>1</v>
      </c>
      <c r="C4" s="44" t="s">
        <v>12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30" t="s">
        <v>2</v>
      </c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2"/>
      <c r="BK4" s="45" t="s">
        <v>19</v>
      </c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33" t="s">
        <v>23</v>
      </c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5"/>
      <c r="EW4" s="28" t="s">
        <v>27</v>
      </c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</row>
    <row r="5" spans="1:254" ht="15.75" customHeight="1" x14ac:dyDescent="0.25">
      <c r="A5" s="43"/>
      <c r="B5" s="43"/>
      <c r="C5" s="36" t="s">
        <v>319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 t="s">
        <v>320</v>
      </c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29" t="s">
        <v>3</v>
      </c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 t="s">
        <v>101</v>
      </c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36" t="s">
        <v>102</v>
      </c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 t="s">
        <v>30</v>
      </c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7" t="s">
        <v>268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 t="s">
        <v>31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8" t="s">
        <v>32</v>
      </c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7" t="s">
        <v>25</v>
      </c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29" t="s">
        <v>321</v>
      </c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</row>
    <row r="6" spans="1:254" ht="15.75" hidden="1" x14ac:dyDescent="0.25">
      <c r="A6" s="43"/>
      <c r="B6" s="43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3"/>
      <c r="B7" s="43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3"/>
      <c r="B8" s="43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3"/>
      <c r="B9" s="43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3"/>
      <c r="B10" s="43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3"/>
      <c r="B11" s="43"/>
      <c r="C11" s="36" t="s">
        <v>50</v>
      </c>
      <c r="D11" s="36" t="s">
        <v>5</v>
      </c>
      <c r="E11" s="36" t="s">
        <v>6</v>
      </c>
      <c r="F11" s="36" t="s">
        <v>89</v>
      </c>
      <c r="G11" s="36" t="s">
        <v>7</v>
      </c>
      <c r="H11" s="36" t="s">
        <v>8</v>
      </c>
      <c r="I11" s="36" t="s">
        <v>51</v>
      </c>
      <c r="J11" s="36" t="s">
        <v>9</v>
      </c>
      <c r="K11" s="36" t="s">
        <v>10</v>
      </c>
      <c r="L11" s="36" t="s">
        <v>52</v>
      </c>
      <c r="M11" s="36" t="s">
        <v>9</v>
      </c>
      <c r="N11" s="36" t="s">
        <v>10</v>
      </c>
      <c r="O11" s="36" t="s">
        <v>53</v>
      </c>
      <c r="P11" s="36" t="s">
        <v>11</v>
      </c>
      <c r="Q11" s="36" t="s">
        <v>4</v>
      </c>
      <c r="R11" s="36" t="s">
        <v>54</v>
      </c>
      <c r="S11" s="36"/>
      <c r="T11" s="36"/>
      <c r="U11" s="36" t="s">
        <v>227</v>
      </c>
      <c r="V11" s="36"/>
      <c r="W11" s="36"/>
      <c r="X11" s="36" t="s">
        <v>228</v>
      </c>
      <c r="Y11" s="36"/>
      <c r="Z11" s="36"/>
      <c r="AA11" s="29" t="s">
        <v>229</v>
      </c>
      <c r="AB11" s="29"/>
      <c r="AC11" s="29"/>
      <c r="AD11" s="36" t="s">
        <v>55</v>
      </c>
      <c r="AE11" s="36"/>
      <c r="AF11" s="36"/>
      <c r="AG11" s="36" t="s">
        <v>56</v>
      </c>
      <c r="AH11" s="36"/>
      <c r="AI11" s="36"/>
      <c r="AJ11" s="29" t="s">
        <v>57</v>
      </c>
      <c r="AK11" s="29"/>
      <c r="AL11" s="29"/>
      <c r="AM11" s="36" t="s">
        <v>58</v>
      </c>
      <c r="AN11" s="36"/>
      <c r="AO11" s="36"/>
      <c r="AP11" s="36" t="s">
        <v>59</v>
      </c>
      <c r="AQ11" s="36"/>
      <c r="AR11" s="36"/>
      <c r="AS11" s="36" t="s">
        <v>60</v>
      </c>
      <c r="AT11" s="36"/>
      <c r="AU11" s="36"/>
      <c r="AV11" s="36" t="s">
        <v>61</v>
      </c>
      <c r="AW11" s="36"/>
      <c r="AX11" s="36"/>
      <c r="AY11" s="36" t="s">
        <v>90</v>
      </c>
      <c r="AZ11" s="36"/>
      <c r="BA11" s="36"/>
      <c r="BB11" s="36" t="s">
        <v>62</v>
      </c>
      <c r="BC11" s="36"/>
      <c r="BD11" s="36"/>
      <c r="BE11" s="36" t="s">
        <v>251</v>
      </c>
      <c r="BF11" s="36"/>
      <c r="BG11" s="36"/>
      <c r="BH11" s="36" t="s">
        <v>63</v>
      </c>
      <c r="BI11" s="36"/>
      <c r="BJ11" s="36"/>
      <c r="BK11" s="29" t="s">
        <v>64</v>
      </c>
      <c r="BL11" s="29"/>
      <c r="BM11" s="29"/>
      <c r="BN11" s="29" t="s">
        <v>91</v>
      </c>
      <c r="BO11" s="29"/>
      <c r="BP11" s="29"/>
      <c r="BQ11" s="29" t="s">
        <v>65</v>
      </c>
      <c r="BR11" s="29"/>
      <c r="BS11" s="29"/>
      <c r="BT11" s="29" t="s">
        <v>66</v>
      </c>
      <c r="BU11" s="29"/>
      <c r="BV11" s="29"/>
      <c r="BW11" s="29" t="s">
        <v>67</v>
      </c>
      <c r="BX11" s="29"/>
      <c r="BY11" s="29"/>
      <c r="BZ11" s="29" t="s">
        <v>68</v>
      </c>
      <c r="CA11" s="29"/>
      <c r="CB11" s="29"/>
      <c r="CC11" s="29" t="s">
        <v>92</v>
      </c>
      <c r="CD11" s="29"/>
      <c r="CE11" s="29"/>
      <c r="CF11" s="29" t="s">
        <v>69</v>
      </c>
      <c r="CG11" s="29"/>
      <c r="CH11" s="29"/>
      <c r="CI11" s="29" t="s">
        <v>70</v>
      </c>
      <c r="CJ11" s="29"/>
      <c r="CK11" s="29"/>
      <c r="CL11" s="29" t="s">
        <v>71</v>
      </c>
      <c r="CM11" s="29"/>
      <c r="CN11" s="29"/>
      <c r="CO11" s="29" t="s">
        <v>72</v>
      </c>
      <c r="CP11" s="29"/>
      <c r="CQ11" s="29"/>
      <c r="CR11" s="29" t="s">
        <v>73</v>
      </c>
      <c r="CS11" s="29"/>
      <c r="CT11" s="29"/>
      <c r="CU11" s="29" t="s">
        <v>74</v>
      </c>
      <c r="CV11" s="29"/>
      <c r="CW11" s="29"/>
      <c r="CX11" s="29" t="s">
        <v>75</v>
      </c>
      <c r="CY11" s="29"/>
      <c r="CZ11" s="29"/>
      <c r="DA11" s="29" t="s">
        <v>76</v>
      </c>
      <c r="DB11" s="29"/>
      <c r="DC11" s="29"/>
      <c r="DD11" s="29" t="s">
        <v>77</v>
      </c>
      <c r="DE11" s="29"/>
      <c r="DF11" s="29"/>
      <c r="DG11" s="29" t="s">
        <v>93</v>
      </c>
      <c r="DH11" s="29"/>
      <c r="DI11" s="29"/>
      <c r="DJ11" s="29" t="s">
        <v>78</v>
      </c>
      <c r="DK11" s="29"/>
      <c r="DL11" s="29"/>
      <c r="DM11" s="29" t="s">
        <v>79</v>
      </c>
      <c r="DN11" s="29"/>
      <c r="DO11" s="29"/>
      <c r="DP11" s="29" t="s">
        <v>80</v>
      </c>
      <c r="DQ11" s="29"/>
      <c r="DR11" s="29"/>
      <c r="DS11" s="29" t="s">
        <v>81</v>
      </c>
      <c r="DT11" s="29"/>
      <c r="DU11" s="29"/>
      <c r="DV11" s="29" t="s">
        <v>82</v>
      </c>
      <c r="DW11" s="29"/>
      <c r="DX11" s="29"/>
      <c r="DY11" s="29" t="s">
        <v>83</v>
      </c>
      <c r="DZ11" s="29"/>
      <c r="EA11" s="29"/>
      <c r="EB11" s="29" t="s">
        <v>84</v>
      </c>
      <c r="EC11" s="29"/>
      <c r="ED11" s="29"/>
      <c r="EE11" s="29" t="s">
        <v>94</v>
      </c>
      <c r="EF11" s="29"/>
      <c r="EG11" s="29"/>
      <c r="EH11" s="29" t="s">
        <v>95</v>
      </c>
      <c r="EI11" s="29"/>
      <c r="EJ11" s="29"/>
      <c r="EK11" s="29" t="s">
        <v>96</v>
      </c>
      <c r="EL11" s="29"/>
      <c r="EM11" s="29"/>
      <c r="EN11" s="29" t="s">
        <v>97</v>
      </c>
      <c r="EO11" s="29"/>
      <c r="EP11" s="29"/>
      <c r="EQ11" s="29" t="s">
        <v>98</v>
      </c>
      <c r="ER11" s="29"/>
      <c r="ES11" s="29"/>
      <c r="ET11" s="29" t="s">
        <v>99</v>
      </c>
      <c r="EU11" s="29"/>
      <c r="EV11" s="29"/>
      <c r="EW11" s="29" t="s">
        <v>85</v>
      </c>
      <c r="EX11" s="29"/>
      <c r="EY11" s="29"/>
      <c r="EZ11" s="29" t="s">
        <v>100</v>
      </c>
      <c r="FA11" s="29"/>
      <c r="FB11" s="29"/>
      <c r="FC11" s="29" t="s">
        <v>86</v>
      </c>
      <c r="FD11" s="29"/>
      <c r="FE11" s="29"/>
      <c r="FF11" s="29" t="s">
        <v>87</v>
      </c>
      <c r="FG11" s="29"/>
      <c r="FH11" s="29"/>
      <c r="FI11" s="29" t="s">
        <v>88</v>
      </c>
      <c r="FJ11" s="29"/>
      <c r="FK11" s="29"/>
    </row>
    <row r="12" spans="1:254" ht="79.5" customHeight="1" x14ac:dyDescent="0.25">
      <c r="A12" s="43"/>
      <c r="B12" s="43"/>
      <c r="C12" s="39" t="s">
        <v>209</v>
      </c>
      <c r="D12" s="39"/>
      <c r="E12" s="39"/>
      <c r="F12" s="39" t="s">
        <v>213</v>
      </c>
      <c r="G12" s="39"/>
      <c r="H12" s="39"/>
      <c r="I12" s="39" t="s">
        <v>217</v>
      </c>
      <c r="J12" s="39"/>
      <c r="K12" s="39"/>
      <c r="L12" s="39" t="s">
        <v>221</v>
      </c>
      <c r="M12" s="39"/>
      <c r="N12" s="39"/>
      <c r="O12" s="39" t="s">
        <v>223</v>
      </c>
      <c r="P12" s="39"/>
      <c r="Q12" s="39"/>
      <c r="R12" s="39" t="s">
        <v>226</v>
      </c>
      <c r="S12" s="39"/>
      <c r="T12" s="39"/>
      <c r="U12" s="39" t="s">
        <v>107</v>
      </c>
      <c r="V12" s="39"/>
      <c r="W12" s="39"/>
      <c r="X12" s="39" t="s">
        <v>110</v>
      </c>
      <c r="Y12" s="39"/>
      <c r="Z12" s="39"/>
      <c r="AA12" s="39" t="s">
        <v>230</v>
      </c>
      <c r="AB12" s="39"/>
      <c r="AC12" s="39"/>
      <c r="AD12" s="39" t="s">
        <v>234</v>
      </c>
      <c r="AE12" s="39"/>
      <c r="AF12" s="39"/>
      <c r="AG12" s="39" t="s">
        <v>235</v>
      </c>
      <c r="AH12" s="39"/>
      <c r="AI12" s="39"/>
      <c r="AJ12" s="39" t="s">
        <v>239</v>
      </c>
      <c r="AK12" s="39"/>
      <c r="AL12" s="39"/>
      <c r="AM12" s="39" t="s">
        <v>243</v>
      </c>
      <c r="AN12" s="39"/>
      <c r="AO12" s="39"/>
      <c r="AP12" s="39" t="s">
        <v>247</v>
      </c>
      <c r="AQ12" s="39"/>
      <c r="AR12" s="39"/>
      <c r="AS12" s="39" t="s">
        <v>248</v>
      </c>
      <c r="AT12" s="39"/>
      <c r="AU12" s="39"/>
      <c r="AV12" s="39" t="s">
        <v>252</v>
      </c>
      <c r="AW12" s="39"/>
      <c r="AX12" s="39"/>
      <c r="AY12" s="39" t="s">
        <v>253</v>
      </c>
      <c r="AZ12" s="39"/>
      <c r="BA12" s="39"/>
      <c r="BB12" s="39" t="s">
        <v>254</v>
      </c>
      <c r="BC12" s="39"/>
      <c r="BD12" s="39"/>
      <c r="BE12" s="39" t="s">
        <v>255</v>
      </c>
      <c r="BF12" s="39"/>
      <c r="BG12" s="39"/>
      <c r="BH12" s="39" t="s">
        <v>256</v>
      </c>
      <c r="BI12" s="39"/>
      <c r="BJ12" s="39"/>
      <c r="BK12" s="39" t="s">
        <v>123</v>
      </c>
      <c r="BL12" s="39"/>
      <c r="BM12" s="39"/>
      <c r="BN12" s="39" t="s">
        <v>125</v>
      </c>
      <c r="BO12" s="39"/>
      <c r="BP12" s="39"/>
      <c r="BQ12" s="39" t="s">
        <v>260</v>
      </c>
      <c r="BR12" s="39"/>
      <c r="BS12" s="39"/>
      <c r="BT12" s="39" t="s">
        <v>261</v>
      </c>
      <c r="BU12" s="39"/>
      <c r="BV12" s="39"/>
      <c r="BW12" s="39" t="s">
        <v>262</v>
      </c>
      <c r="BX12" s="39"/>
      <c r="BY12" s="39"/>
      <c r="BZ12" s="39" t="s">
        <v>263</v>
      </c>
      <c r="CA12" s="39"/>
      <c r="CB12" s="39"/>
      <c r="CC12" s="39" t="s">
        <v>135</v>
      </c>
      <c r="CD12" s="39"/>
      <c r="CE12" s="39"/>
      <c r="CF12" s="40" t="s">
        <v>138</v>
      </c>
      <c r="CG12" s="40"/>
      <c r="CH12" s="40"/>
      <c r="CI12" s="39" t="s">
        <v>142</v>
      </c>
      <c r="CJ12" s="39"/>
      <c r="CK12" s="39"/>
      <c r="CL12" s="39" t="s">
        <v>301</v>
      </c>
      <c r="CM12" s="39"/>
      <c r="CN12" s="39"/>
      <c r="CO12" s="39" t="s">
        <v>148</v>
      </c>
      <c r="CP12" s="39"/>
      <c r="CQ12" s="39"/>
      <c r="CR12" s="40" t="s">
        <v>151</v>
      </c>
      <c r="CS12" s="40"/>
      <c r="CT12" s="40"/>
      <c r="CU12" s="39" t="s">
        <v>154</v>
      </c>
      <c r="CV12" s="39"/>
      <c r="CW12" s="39"/>
      <c r="CX12" s="39" t="s">
        <v>156</v>
      </c>
      <c r="CY12" s="39"/>
      <c r="CZ12" s="39"/>
      <c r="DA12" s="39" t="s">
        <v>160</v>
      </c>
      <c r="DB12" s="39"/>
      <c r="DC12" s="39"/>
      <c r="DD12" s="40" t="s">
        <v>164</v>
      </c>
      <c r="DE12" s="40"/>
      <c r="DF12" s="40"/>
      <c r="DG12" s="40" t="s">
        <v>166</v>
      </c>
      <c r="DH12" s="40"/>
      <c r="DI12" s="40"/>
      <c r="DJ12" s="40" t="s">
        <v>170</v>
      </c>
      <c r="DK12" s="40"/>
      <c r="DL12" s="40"/>
      <c r="DM12" s="40" t="s">
        <v>174</v>
      </c>
      <c r="DN12" s="40"/>
      <c r="DO12" s="40"/>
      <c r="DP12" s="40" t="s">
        <v>178</v>
      </c>
      <c r="DQ12" s="40"/>
      <c r="DR12" s="40"/>
      <c r="DS12" s="40" t="s">
        <v>181</v>
      </c>
      <c r="DT12" s="40"/>
      <c r="DU12" s="40"/>
      <c r="DV12" s="40" t="s">
        <v>184</v>
      </c>
      <c r="DW12" s="40"/>
      <c r="DX12" s="40"/>
      <c r="DY12" s="40" t="s">
        <v>188</v>
      </c>
      <c r="DZ12" s="40"/>
      <c r="EA12" s="40"/>
      <c r="EB12" s="40" t="s">
        <v>190</v>
      </c>
      <c r="EC12" s="40"/>
      <c r="ED12" s="40"/>
      <c r="EE12" s="40" t="s">
        <v>272</v>
      </c>
      <c r="EF12" s="40"/>
      <c r="EG12" s="40"/>
      <c r="EH12" s="40" t="s">
        <v>192</v>
      </c>
      <c r="EI12" s="40"/>
      <c r="EJ12" s="40"/>
      <c r="EK12" s="40" t="s">
        <v>193</v>
      </c>
      <c r="EL12" s="40"/>
      <c r="EM12" s="40"/>
      <c r="EN12" s="40" t="s">
        <v>281</v>
      </c>
      <c r="EO12" s="40"/>
      <c r="EP12" s="40"/>
      <c r="EQ12" s="40" t="s">
        <v>283</v>
      </c>
      <c r="ER12" s="40"/>
      <c r="ES12" s="40"/>
      <c r="ET12" s="40" t="s">
        <v>195</v>
      </c>
      <c r="EU12" s="40"/>
      <c r="EV12" s="40"/>
      <c r="EW12" s="40" t="s">
        <v>196</v>
      </c>
      <c r="EX12" s="40"/>
      <c r="EY12" s="40"/>
      <c r="EZ12" s="40" t="s">
        <v>287</v>
      </c>
      <c r="FA12" s="40"/>
      <c r="FB12" s="40"/>
      <c r="FC12" s="40" t="s">
        <v>291</v>
      </c>
      <c r="FD12" s="40"/>
      <c r="FE12" s="40"/>
      <c r="FF12" s="40" t="s">
        <v>293</v>
      </c>
      <c r="FG12" s="40"/>
      <c r="FH12" s="40"/>
      <c r="FI12" s="40" t="s">
        <v>297</v>
      </c>
      <c r="FJ12" s="40"/>
      <c r="FK12" s="40"/>
    </row>
    <row r="13" spans="1:254" ht="181.5" thickBot="1" x14ac:dyDescent="0.3">
      <c r="A13" s="43"/>
      <c r="B13" s="43"/>
      <c r="C13" s="21" t="s">
        <v>211</v>
      </c>
      <c r="D13" s="21" t="s">
        <v>210</v>
      </c>
      <c r="E13" s="21" t="s">
        <v>212</v>
      </c>
      <c r="F13" s="21" t="s">
        <v>214</v>
      </c>
      <c r="G13" s="21" t="s">
        <v>215</v>
      </c>
      <c r="H13" s="21" t="s">
        <v>216</v>
      </c>
      <c r="I13" s="21" t="s">
        <v>218</v>
      </c>
      <c r="J13" s="21" t="s">
        <v>219</v>
      </c>
      <c r="K13" s="21" t="s">
        <v>220</v>
      </c>
      <c r="L13" s="21" t="s">
        <v>222</v>
      </c>
      <c r="M13" s="21" t="s">
        <v>104</v>
      </c>
      <c r="N13" s="21" t="s">
        <v>33</v>
      </c>
      <c r="O13" s="21" t="s">
        <v>224</v>
      </c>
      <c r="P13" s="21" t="s">
        <v>225</v>
      </c>
      <c r="Q13" s="21" t="s">
        <v>103</v>
      </c>
      <c r="R13" s="21" t="s">
        <v>16</v>
      </c>
      <c r="S13" s="21" t="s">
        <v>17</v>
      </c>
      <c r="T13" s="21" t="s">
        <v>34</v>
      </c>
      <c r="U13" s="21" t="s">
        <v>108</v>
      </c>
      <c r="V13" s="21" t="s">
        <v>109</v>
      </c>
      <c r="W13" s="21" t="s">
        <v>13</v>
      </c>
      <c r="X13" s="21" t="s">
        <v>111</v>
      </c>
      <c r="Y13" s="21" t="s">
        <v>112</v>
      </c>
      <c r="Z13" s="21" t="s">
        <v>113</v>
      </c>
      <c r="AA13" s="21" t="s">
        <v>231</v>
      </c>
      <c r="AB13" s="21" t="s">
        <v>232</v>
      </c>
      <c r="AC13" s="21" t="s">
        <v>233</v>
      </c>
      <c r="AD13" s="21" t="s">
        <v>16</v>
      </c>
      <c r="AE13" s="21" t="s">
        <v>117</v>
      </c>
      <c r="AF13" s="21" t="s">
        <v>18</v>
      </c>
      <c r="AG13" s="21" t="s">
        <v>236</v>
      </c>
      <c r="AH13" s="21" t="s">
        <v>237</v>
      </c>
      <c r="AI13" s="21" t="s">
        <v>238</v>
      </c>
      <c r="AJ13" s="21" t="s">
        <v>240</v>
      </c>
      <c r="AK13" s="21" t="s">
        <v>241</v>
      </c>
      <c r="AL13" s="21" t="s">
        <v>242</v>
      </c>
      <c r="AM13" s="21" t="s">
        <v>244</v>
      </c>
      <c r="AN13" s="21" t="s">
        <v>245</v>
      </c>
      <c r="AO13" s="21" t="s">
        <v>246</v>
      </c>
      <c r="AP13" s="21" t="s">
        <v>39</v>
      </c>
      <c r="AQ13" s="21" t="s">
        <v>40</v>
      </c>
      <c r="AR13" s="21" t="s">
        <v>34</v>
      </c>
      <c r="AS13" s="21" t="s">
        <v>249</v>
      </c>
      <c r="AT13" s="21" t="s">
        <v>118</v>
      </c>
      <c r="AU13" s="21" t="s">
        <v>250</v>
      </c>
      <c r="AV13" s="21" t="s">
        <v>16</v>
      </c>
      <c r="AW13" s="21" t="s">
        <v>17</v>
      </c>
      <c r="AX13" s="21" t="s">
        <v>34</v>
      </c>
      <c r="AY13" s="21" t="s">
        <v>14</v>
      </c>
      <c r="AZ13" s="21" t="s">
        <v>47</v>
      </c>
      <c r="BA13" s="21" t="s">
        <v>15</v>
      </c>
      <c r="BB13" s="21" t="s">
        <v>119</v>
      </c>
      <c r="BC13" s="21" t="s">
        <v>120</v>
      </c>
      <c r="BD13" s="21" t="s">
        <v>121</v>
      </c>
      <c r="BE13" s="21" t="s">
        <v>114</v>
      </c>
      <c r="BF13" s="21" t="s">
        <v>115</v>
      </c>
      <c r="BG13" s="21" t="s">
        <v>116</v>
      </c>
      <c r="BH13" s="21" t="s">
        <v>147</v>
      </c>
      <c r="BI13" s="21" t="s">
        <v>40</v>
      </c>
      <c r="BJ13" s="21" t="s">
        <v>122</v>
      </c>
      <c r="BK13" s="21" t="s">
        <v>124</v>
      </c>
      <c r="BL13" s="21" t="s">
        <v>44</v>
      </c>
      <c r="BM13" s="21" t="s">
        <v>43</v>
      </c>
      <c r="BN13" s="21" t="s">
        <v>257</v>
      </c>
      <c r="BO13" s="21" t="s">
        <v>258</v>
      </c>
      <c r="BP13" s="21" t="s">
        <v>259</v>
      </c>
      <c r="BQ13" s="21" t="s">
        <v>126</v>
      </c>
      <c r="BR13" s="21" t="s">
        <v>127</v>
      </c>
      <c r="BS13" s="21" t="s">
        <v>41</v>
      </c>
      <c r="BT13" s="21" t="s">
        <v>128</v>
      </c>
      <c r="BU13" s="21" t="s">
        <v>129</v>
      </c>
      <c r="BV13" s="21" t="s">
        <v>130</v>
      </c>
      <c r="BW13" s="21" t="s">
        <v>131</v>
      </c>
      <c r="BX13" s="21" t="s">
        <v>132</v>
      </c>
      <c r="BY13" s="21" t="s">
        <v>133</v>
      </c>
      <c r="BZ13" s="21" t="s">
        <v>20</v>
      </c>
      <c r="CA13" s="21" t="s">
        <v>21</v>
      </c>
      <c r="CB13" s="21" t="s">
        <v>134</v>
      </c>
      <c r="CC13" s="21" t="s">
        <v>136</v>
      </c>
      <c r="CD13" s="21" t="s">
        <v>45</v>
      </c>
      <c r="CE13" s="21" t="s">
        <v>137</v>
      </c>
      <c r="CF13" s="22" t="s">
        <v>139</v>
      </c>
      <c r="CG13" s="22" t="s">
        <v>140</v>
      </c>
      <c r="CH13" s="22" t="s">
        <v>141</v>
      </c>
      <c r="CI13" s="21" t="s">
        <v>143</v>
      </c>
      <c r="CJ13" s="21" t="s">
        <v>144</v>
      </c>
      <c r="CK13" s="21" t="s">
        <v>145</v>
      </c>
      <c r="CL13" s="21" t="s">
        <v>146</v>
      </c>
      <c r="CM13" s="21" t="s">
        <v>264</v>
      </c>
      <c r="CN13" s="21" t="s">
        <v>265</v>
      </c>
      <c r="CO13" s="21" t="s">
        <v>149</v>
      </c>
      <c r="CP13" s="21" t="s">
        <v>38</v>
      </c>
      <c r="CQ13" s="21" t="s">
        <v>22</v>
      </c>
      <c r="CR13" s="22" t="s">
        <v>152</v>
      </c>
      <c r="CS13" s="22" t="s">
        <v>26</v>
      </c>
      <c r="CT13" s="22" t="s">
        <v>153</v>
      </c>
      <c r="CU13" s="21" t="s">
        <v>155</v>
      </c>
      <c r="CV13" s="21" t="s">
        <v>266</v>
      </c>
      <c r="CW13" s="21" t="s">
        <v>267</v>
      </c>
      <c r="CX13" s="21" t="s">
        <v>157</v>
      </c>
      <c r="CY13" s="21" t="s">
        <v>158</v>
      </c>
      <c r="CZ13" s="21" t="s">
        <v>159</v>
      </c>
      <c r="DA13" s="21" t="s">
        <v>161</v>
      </c>
      <c r="DB13" s="21" t="s">
        <v>162</v>
      </c>
      <c r="DC13" s="21" t="s">
        <v>163</v>
      </c>
      <c r="DD13" s="22" t="s">
        <v>143</v>
      </c>
      <c r="DE13" s="22" t="s">
        <v>165</v>
      </c>
      <c r="DF13" s="22" t="s">
        <v>150</v>
      </c>
      <c r="DG13" s="22" t="s">
        <v>167</v>
      </c>
      <c r="DH13" s="22" t="s">
        <v>168</v>
      </c>
      <c r="DI13" s="22" t="s">
        <v>169</v>
      </c>
      <c r="DJ13" s="22" t="s">
        <v>171</v>
      </c>
      <c r="DK13" s="22" t="s">
        <v>172</v>
      </c>
      <c r="DL13" s="22" t="s">
        <v>173</v>
      </c>
      <c r="DM13" s="22" t="s">
        <v>175</v>
      </c>
      <c r="DN13" s="22" t="s">
        <v>176</v>
      </c>
      <c r="DO13" s="22" t="s">
        <v>177</v>
      </c>
      <c r="DP13" s="22" t="s">
        <v>303</v>
      </c>
      <c r="DQ13" s="22" t="s">
        <v>179</v>
      </c>
      <c r="DR13" s="22" t="s">
        <v>180</v>
      </c>
      <c r="DS13" s="22" t="s">
        <v>182</v>
      </c>
      <c r="DT13" s="22" t="s">
        <v>183</v>
      </c>
      <c r="DU13" s="22" t="s">
        <v>42</v>
      </c>
      <c r="DV13" s="22" t="s">
        <v>185</v>
      </c>
      <c r="DW13" s="22" t="s">
        <v>186</v>
      </c>
      <c r="DX13" s="22" t="s">
        <v>187</v>
      </c>
      <c r="DY13" s="22" t="s">
        <v>106</v>
      </c>
      <c r="DZ13" s="22" t="s">
        <v>189</v>
      </c>
      <c r="EA13" s="22" t="s">
        <v>269</v>
      </c>
      <c r="EB13" s="22" t="s">
        <v>191</v>
      </c>
      <c r="EC13" s="22" t="s">
        <v>270</v>
      </c>
      <c r="ED13" s="22" t="s">
        <v>271</v>
      </c>
      <c r="EE13" s="22" t="s">
        <v>273</v>
      </c>
      <c r="EF13" s="22" t="s">
        <v>274</v>
      </c>
      <c r="EG13" s="22" t="s">
        <v>275</v>
      </c>
      <c r="EH13" s="22" t="s">
        <v>14</v>
      </c>
      <c r="EI13" s="22" t="s">
        <v>276</v>
      </c>
      <c r="EJ13" s="22" t="s">
        <v>15</v>
      </c>
      <c r="EK13" s="22" t="s">
        <v>277</v>
      </c>
      <c r="EL13" s="22" t="s">
        <v>278</v>
      </c>
      <c r="EM13" s="22" t="s">
        <v>279</v>
      </c>
      <c r="EN13" s="22" t="s">
        <v>280</v>
      </c>
      <c r="EO13" s="22" t="s">
        <v>282</v>
      </c>
      <c r="EP13" s="22" t="s">
        <v>194</v>
      </c>
      <c r="EQ13" s="22" t="s">
        <v>28</v>
      </c>
      <c r="ER13" s="22" t="s">
        <v>36</v>
      </c>
      <c r="ES13" s="22" t="s">
        <v>37</v>
      </c>
      <c r="ET13" s="22" t="s">
        <v>286</v>
      </c>
      <c r="EU13" s="22" t="s">
        <v>284</v>
      </c>
      <c r="EV13" s="22" t="s">
        <v>285</v>
      </c>
      <c r="EW13" s="22" t="s">
        <v>198</v>
      </c>
      <c r="EX13" s="22" t="s">
        <v>197</v>
      </c>
      <c r="EY13" s="22" t="s">
        <v>35</v>
      </c>
      <c r="EZ13" s="22" t="s">
        <v>288</v>
      </c>
      <c r="FA13" s="22" t="s">
        <v>289</v>
      </c>
      <c r="FB13" s="22" t="s">
        <v>290</v>
      </c>
      <c r="FC13" s="22" t="s">
        <v>105</v>
      </c>
      <c r="FD13" s="22" t="s">
        <v>292</v>
      </c>
      <c r="FE13" s="22" t="s">
        <v>46</v>
      </c>
      <c r="FF13" s="22" t="s">
        <v>294</v>
      </c>
      <c r="FG13" s="22" t="s">
        <v>295</v>
      </c>
      <c r="FH13" s="22" t="s">
        <v>296</v>
      </c>
      <c r="FI13" s="22" t="s">
        <v>298</v>
      </c>
      <c r="FJ13" s="22" t="s">
        <v>299</v>
      </c>
      <c r="FK13" s="22" t="s">
        <v>300</v>
      </c>
    </row>
    <row r="14" spans="1:254" ht="16.5" thickBot="1" x14ac:dyDescent="0.3">
      <c r="A14" s="11">
        <v>1</v>
      </c>
      <c r="B14" s="25" t="s">
        <v>305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5" thickBot="1" x14ac:dyDescent="0.3">
      <c r="A15" s="1">
        <v>2</v>
      </c>
      <c r="B15" s="25" t="s">
        <v>306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 x14ac:dyDescent="0.3">
      <c r="A16" s="1">
        <v>3</v>
      </c>
      <c r="B16" s="25" t="s">
        <v>307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5" thickBot="1" x14ac:dyDescent="0.3">
      <c r="A17" s="1">
        <v>4</v>
      </c>
      <c r="B17" s="25" t="s">
        <v>308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 x14ac:dyDescent="0.3">
      <c r="A18" s="1">
        <v>5</v>
      </c>
      <c r="B18" s="26" t="s">
        <v>309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 x14ac:dyDescent="0.3">
      <c r="A19" s="1">
        <v>6</v>
      </c>
      <c r="B19" s="26" t="s">
        <v>310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 x14ac:dyDescent="0.3">
      <c r="A20" s="1">
        <v>7</v>
      </c>
      <c r="B20" s="26" t="s">
        <v>311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6.5" thickBot="1" x14ac:dyDescent="0.3">
      <c r="A21" s="2">
        <v>8</v>
      </c>
      <c r="B21" s="26" t="s">
        <v>312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</row>
    <row r="22" spans="1:254" ht="16.5" thickBot="1" x14ac:dyDescent="0.3">
      <c r="A22" s="2">
        <v>9</v>
      </c>
      <c r="B22" s="25" t="s">
        <v>313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</row>
    <row r="23" spans="1:254" ht="16.5" thickBot="1" x14ac:dyDescent="0.3">
      <c r="A23" s="2">
        <v>10</v>
      </c>
      <c r="B23" s="26" t="s">
        <v>314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</row>
    <row r="24" spans="1:254" ht="16.5" thickBot="1" x14ac:dyDescent="0.3">
      <c r="A24" s="2">
        <v>11</v>
      </c>
      <c r="B24" s="26" t="s">
        <v>315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5" thickBot="1" x14ac:dyDescent="0.3">
      <c r="A25" s="2">
        <v>12</v>
      </c>
      <c r="B25" s="26" t="s">
        <v>316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/>
      <c r="EY25" s="3">
        <v>1</v>
      </c>
      <c r="EZ25" s="3"/>
      <c r="FA25" s="3"/>
      <c r="FB25" s="3">
        <v>1</v>
      </c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5" thickBot="1" x14ac:dyDescent="0.3">
      <c r="A26" s="2">
        <v>13</v>
      </c>
      <c r="B26" s="25" t="s">
        <v>317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5" thickBot="1" x14ac:dyDescent="0.3">
      <c r="A27" s="2">
        <v>14</v>
      </c>
      <c r="B27" s="26" t="s">
        <v>318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x14ac:dyDescent="0.25">
      <c r="A28" s="58" t="s">
        <v>48</v>
      </c>
      <c r="B28" s="59"/>
      <c r="C28" s="2">
        <f t="shared" ref="C28:AH28" si="0">SUM(C14:C27)</f>
        <v>9</v>
      </c>
      <c r="D28" s="2">
        <f t="shared" si="0"/>
        <v>5</v>
      </c>
      <c r="E28" s="2">
        <f t="shared" si="0"/>
        <v>0</v>
      </c>
      <c r="F28" s="2">
        <f t="shared" si="0"/>
        <v>9</v>
      </c>
      <c r="G28" s="2">
        <f t="shared" si="0"/>
        <v>5</v>
      </c>
      <c r="H28" s="2">
        <f t="shared" si="0"/>
        <v>0</v>
      </c>
      <c r="I28" s="2">
        <f t="shared" si="0"/>
        <v>9</v>
      </c>
      <c r="J28" s="2">
        <f t="shared" si="0"/>
        <v>5</v>
      </c>
      <c r="K28" s="2">
        <f t="shared" si="0"/>
        <v>0</v>
      </c>
      <c r="L28" s="2">
        <f t="shared" si="0"/>
        <v>9</v>
      </c>
      <c r="M28" s="2">
        <f t="shared" si="0"/>
        <v>5</v>
      </c>
      <c r="N28" s="2">
        <f t="shared" si="0"/>
        <v>0</v>
      </c>
      <c r="O28" s="2">
        <f t="shared" si="0"/>
        <v>9</v>
      </c>
      <c r="P28" s="2">
        <f t="shared" si="0"/>
        <v>5</v>
      </c>
      <c r="Q28" s="2">
        <f t="shared" si="0"/>
        <v>0</v>
      </c>
      <c r="R28" s="2">
        <f t="shared" si="0"/>
        <v>5</v>
      </c>
      <c r="S28" s="2">
        <f t="shared" si="0"/>
        <v>6</v>
      </c>
      <c r="T28" s="2">
        <f t="shared" si="0"/>
        <v>3</v>
      </c>
      <c r="U28" s="2">
        <f t="shared" si="0"/>
        <v>5</v>
      </c>
      <c r="V28" s="2">
        <f t="shared" si="0"/>
        <v>6</v>
      </c>
      <c r="W28" s="2">
        <f t="shared" si="0"/>
        <v>3</v>
      </c>
      <c r="X28" s="2">
        <f t="shared" si="0"/>
        <v>5</v>
      </c>
      <c r="Y28" s="2">
        <f t="shared" si="0"/>
        <v>6</v>
      </c>
      <c r="Z28" s="2">
        <f t="shared" si="0"/>
        <v>3</v>
      </c>
      <c r="AA28" s="2">
        <f t="shared" si="0"/>
        <v>5</v>
      </c>
      <c r="AB28" s="2">
        <f t="shared" si="0"/>
        <v>6</v>
      </c>
      <c r="AC28" s="2">
        <f t="shared" si="0"/>
        <v>3</v>
      </c>
      <c r="AD28" s="2">
        <f t="shared" si="0"/>
        <v>5</v>
      </c>
      <c r="AE28" s="2">
        <f t="shared" si="0"/>
        <v>6</v>
      </c>
      <c r="AF28" s="2">
        <f t="shared" si="0"/>
        <v>3</v>
      </c>
      <c r="AG28" s="2">
        <f t="shared" si="0"/>
        <v>5</v>
      </c>
      <c r="AH28" s="2">
        <f t="shared" si="0"/>
        <v>6</v>
      </c>
      <c r="AI28" s="2">
        <f t="shared" ref="AI28:BN28" si="1">SUM(AI14:AI27)</f>
        <v>3</v>
      </c>
      <c r="AJ28" s="2">
        <f t="shared" si="1"/>
        <v>5</v>
      </c>
      <c r="AK28" s="2">
        <f t="shared" si="1"/>
        <v>6</v>
      </c>
      <c r="AL28" s="2">
        <f t="shared" si="1"/>
        <v>3</v>
      </c>
      <c r="AM28" s="2">
        <f t="shared" si="1"/>
        <v>5</v>
      </c>
      <c r="AN28" s="2">
        <f t="shared" si="1"/>
        <v>6</v>
      </c>
      <c r="AO28" s="2">
        <f t="shared" si="1"/>
        <v>3</v>
      </c>
      <c r="AP28" s="2">
        <f t="shared" si="1"/>
        <v>5</v>
      </c>
      <c r="AQ28" s="2">
        <f t="shared" si="1"/>
        <v>6</v>
      </c>
      <c r="AR28" s="2">
        <f t="shared" si="1"/>
        <v>3</v>
      </c>
      <c r="AS28" s="2">
        <f t="shared" si="1"/>
        <v>5</v>
      </c>
      <c r="AT28" s="2">
        <f t="shared" si="1"/>
        <v>6</v>
      </c>
      <c r="AU28" s="2">
        <f t="shared" si="1"/>
        <v>3</v>
      </c>
      <c r="AV28" s="2">
        <f t="shared" si="1"/>
        <v>5</v>
      </c>
      <c r="AW28" s="2">
        <f t="shared" si="1"/>
        <v>6</v>
      </c>
      <c r="AX28" s="2">
        <f t="shared" si="1"/>
        <v>3</v>
      </c>
      <c r="AY28" s="2">
        <f t="shared" si="1"/>
        <v>5</v>
      </c>
      <c r="AZ28" s="2">
        <f t="shared" si="1"/>
        <v>6</v>
      </c>
      <c r="BA28" s="2">
        <f t="shared" si="1"/>
        <v>3</v>
      </c>
      <c r="BB28" s="2">
        <f t="shared" si="1"/>
        <v>5</v>
      </c>
      <c r="BC28" s="2">
        <f t="shared" si="1"/>
        <v>6</v>
      </c>
      <c r="BD28" s="2">
        <f t="shared" si="1"/>
        <v>3</v>
      </c>
      <c r="BE28" s="2">
        <f t="shared" si="1"/>
        <v>5</v>
      </c>
      <c r="BF28" s="2">
        <f t="shared" si="1"/>
        <v>6</v>
      </c>
      <c r="BG28" s="2">
        <f t="shared" si="1"/>
        <v>3</v>
      </c>
      <c r="BH28" s="2">
        <f t="shared" si="1"/>
        <v>5</v>
      </c>
      <c r="BI28" s="2">
        <f t="shared" si="1"/>
        <v>6</v>
      </c>
      <c r="BJ28" s="2">
        <f t="shared" si="1"/>
        <v>3</v>
      </c>
      <c r="BK28" s="2">
        <f t="shared" si="1"/>
        <v>5</v>
      </c>
      <c r="BL28" s="2">
        <f t="shared" si="1"/>
        <v>6</v>
      </c>
      <c r="BM28" s="2">
        <f t="shared" si="1"/>
        <v>3</v>
      </c>
      <c r="BN28" s="2">
        <f t="shared" si="1"/>
        <v>5</v>
      </c>
      <c r="BO28" s="2">
        <f t="shared" ref="BO28:CT28" si="2">SUM(BO14:BO27)</f>
        <v>6</v>
      </c>
      <c r="BP28" s="2">
        <f t="shared" si="2"/>
        <v>3</v>
      </c>
      <c r="BQ28" s="2">
        <f t="shared" si="2"/>
        <v>5</v>
      </c>
      <c r="BR28" s="2">
        <f t="shared" si="2"/>
        <v>6</v>
      </c>
      <c r="BS28" s="2">
        <f t="shared" si="2"/>
        <v>3</v>
      </c>
      <c r="BT28" s="2">
        <f t="shared" si="2"/>
        <v>5</v>
      </c>
      <c r="BU28" s="2">
        <f t="shared" si="2"/>
        <v>6</v>
      </c>
      <c r="BV28" s="2">
        <f t="shared" si="2"/>
        <v>3</v>
      </c>
      <c r="BW28" s="2">
        <f t="shared" si="2"/>
        <v>5</v>
      </c>
      <c r="BX28" s="2">
        <f t="shared" si="2"/>
        <v>6</v>
      </c>
      <c r="BY28" s="2">
        <f t="shared" si="2"/>
        <v>3</v>
      </c>
      <c r="BZ28" s="2">
        <f t="shared" si="2"/>
        <v>5</v>
      </c>
      <c r="CA28" s="2">
        <f t="shared" si="2"/>
        <v>9</v>
      </c>
      <c r="CB28" s="2">
        <f t="shared" si="2"/>
        <v>0</v>
      </c>
      <c r="CC28" s="2">
        <f t="shared" si="2"/>
        <v>5</v>
      </c>
      <c r="CD28" s="2">
        <f t="shared" si="2"/>
        <v>9</v>
      </c>
      <c r="CE28" s="2">
        <f t="shared" si="2"/>
        <v>0</v>
      </c>
      <c r="CF28" s="2">
        <f t="shared" si="2"/>
        <v>5</v>
      </c>
      <c r="CG28" s="2">
        <f t="shared" si="2"/>
        <v>9</v>
      </c>
      <c r="CH28" s="2">
        <f t="shared" si="2"/>
        <v>0</v>
      </c>
      <c r="CI28" s="2">
        <f t="shared" si="2"/>
        <v>5</v>
      </c>
      <c r="CJ28" s="2">
        <f t="shared" si="2"/>
        <v>9</v>
      </c>
      <c r="CK28" s="2">
        <f t="shared" si="2"/>
        <v>0</v>
      </c>
      <c r="CL28" s="2">
        <f t="shared" si="2"/>
        <v>5</v>
      </c>
      <c r="CM28" s="2">
        <f t="shared" si="2"/>
        <v>9</v>
      </c>
      <c r="CN28" s="2">
        <f t="shared" si="2"/>
        <v>0</v>
      </c>
      <c r="CO28" s="2">
        <f t="shared" si="2"/>
        <v>5</v>
      </c>
      <c r="CP28" s="2">
        <f t="shared" si="2"/>
        <v>9</v>
      </c>
      <c r="CQ28" s="2">
        <f t="shared" si="2"/>
        <v>0</v>
      </c>
      <c r="CR28" s="2">
        <f t="shared" si="2"/>
        <v>5</v>
      </c>
      <c r="CS28" s="2">
        <f t="shared" si="2"/>
        <v>9</v>
      </c>
      <c r="CT28" s="2">
        <f t="shared" si="2"/>
        <v>0</v>
      </c>
      <c r="CU28" s="2">
        <f t="shared" ref="CU28:DZ28" si="3">SUM(CU14:CU27)</f>
        <v>5</v>
      </c>
      <c r="CV28" s="2">
        <f t="shared" si="3"/>
        <v>9</v>
      </c>
      <c r="CW28" s="2">
        <f t="shared" si="3"/>
        <v>0</v>
      </c>
      <c r="CX28" s="2">
        <f t="shared" si="3"/>
        <v>5</v>
      </c>
      <c r="CY28" s="2">
        <f t="shared" si="3"/>
        <v>9</v>
      </c>
      <c r="CZ28" s="2">
        <f t="shared" si="3"/>
        <v>0</v>
      </c>
      <c r="DA28" s="2">
        <f t="shared" si="3"/>
        <v>5</v>
      </c>
      <c r="DB28" s="2">
        <f t="shared" si="3"/>
        <v>9</v>
      </c>
      <c r="DC28" s="2">
        <f t="shared" si="3"/>
        <v>0</v>
      </c>
      <c r="DD28" s="2">
        <f t="shared" si="3"/>
        <v>5</v>
      </c>
      <c r="DE28" s="2">
        <f t="shared" si="3"/>
        <v>9</v>
      </c>
      <c r="DF28" s="2">
        <f t="shared" si="3"/>
        <v>0</v>
      </c>
      <c r="DG28" s="2">
        <f t="shared" si="3"/>
        <v>5</v>
      </c>
      <c r="DH28" s="2">
        <f t="shared" si="3"/>
        <v>9</v>
      </c>
      <c r="DI28" s="2">
        <f t="shared" si="3"/>
        <v>0</v>
      </c>
      <c r="DJ28" s="2">
        <f t="shared" si="3"/>
        <v>5</v>
      </c>
      <c r="DK28" s="2">
        <f t="shared" si="3"/>
        <v>9</v>
      </c>
      <c r="DL28" s="2">
        <f t="shared" si="3"/>
        <v>0</v>
      </c>
      <c r="DM28" s="2">
        <f t="shared" si="3"/>
        <v>5</v>
      </c>
      <c r="DN28" s="2">
        <f t="shared" si="3"/>
        <v>9</v>
      </c>
      <c r="DO28" s="2">
        <f t="shared" si="3"/>
        <v>0</v>
      </c>
      <c r="DP28" s="2">
        <f t="shared" si="3"/>
        <v>5</v>
      </c>
      <c r="DQ28" s="2">
        <f t="shared" si="3"/>
        <v>9</v>
      </c>
      <c r="DR28" s="2">
        <f t="shared" si="3"/>
        <v>0</v>
      </c>
      <c r="DS28" s="2">
        <f t="shared" si="3"/>
        <v>5</v>
      </c>
      <c r="DT28" s="2">
        <f t="shared" si="3"/>
        <v>9</v>
      </c>
      <c r="DU28" s="2">
        <f t="shared" si="3"/>
        <v>0</v>
      </c>
      <c r="DV28" s="2">
        <f t="shared" si="3"/>
        <v>5</v>
      </c>
      <c r="DW28" s="2">
        <f t="shared" si="3"/>
        <v>9</v>
      </c>
      <c r="DX28" s="2">
        <f t="shared" si="3"/>
        <v>0</v>
      </c>
      <c r="DY28" s="2">
        <f t="shared" si="3"/>
        <v>5</v>
      </c>
      <c r="DZ28" s="2">
        <f t="shared" si="3"/>
        <v>9</v>
      </c>
      <c r="EA28" s="2">
        <f t="shared" ref="EA28:FF28" si="4">SUM(EA14:EA27)</f>
        <v>0</v>
      </c>
      <c r="EB28" s="2">
        <f t="shared" si="4"/>
        <v>5</v>
      </c>
      <c r="EC28" s="2">
        <f t="shared" si="4"/>
        <v>9</v>
      </c>
      <c r="ED28" s="2">
        <f t="shared" si="4"/>
        <v>0</v>
      </c>
      <c r="EE28" s="2">
        <f t="shared" si="4"/>
        <v>5</v>
      </c>
      <c r="EF28" s="2">
        <f t="shared" si="4"/>
        <v>9</v>
      </c>
      <c r="EG28" s="2">
        <f t="shared" si="4"/>
        <v>0</v>
      </c>
      <c r="EH28" s="2">
        <f t="shared" si="4"/>
        <v>5</v>
      </c>
      <c r="EI28" s="2">
        <f t="shared" si="4"/>
        <v>9</v>
      </c>
      <c r="EJ28" s="2">
        <f t="shared" si="4"/>
        <v>0</v>
      </c>
      <c r="EK28" s="2">
        <f t="shared" si="4"/>
        <v>5</v>
      </c>
      <c r="EL28" s="2">
        <f t="shared" si="4"/>
        <v>9</v>
      </c>
      <c r="EM28" s="2">
        <f t="shared" si="4"/>
        <v>0</v>
      </c>
      <c r="EN28" s="2">
        <f t="shared" si="4"/>
        <v>5</v>
      </c>
      <c r="EO28" s="2">
        <f t="shared" si="4"/>
        <v>9</v>
      </c>
      <c r="EP28" s="2">
        <f t="shared" si="4"/>
        <v>0</v>
      </c>
      <c r="EQ28" s="2">
        <f t="shared" si="4"/>
        <v>5</v>
      </c>
      <c r="ER28" s="2">
        <f t="shared" si="4"/>
        <v>9</v>
      </c>
      <c r="ES28" s="2">
        <f t="shared" si="4"/>
        <v>0</v>
      </c>
      <c r="ET28" s="2">
        <f t="shared" si="4"/>
        <v>5</v>
      </c>
      <c r="EU28" s="2">
        <f t="shared" si="4"/>
        <v>9</v>
      </c>
      <c r="EV28" s="2">
        <f t="shared" si="4"/>
        <v>0</v>
      </c>
      <c r="EW28" s="2">
        <f t="shared" si="4"/>
        <v>5</v>
      </c>
      <c r="EX28" s="2">
        <f t="shared" si="4"/>
        <v>7</v>
      </c>
      <c r="EY28" s="2">
        <f t="shared" si="4"/>
        <v>2</v>
      </c>
      <c r="EZ28" s="2">
        <f t="shared" si="4"/>
        <v>5</v>
      </c>
      <c r="FA28" s="2">
        <f t="shared" si="4"/>
        <v>7</v>
      </c>
      <c r="FB28" s="2">
        <f t="shared" si="4"/>
        <v>2</v>
      </c>
      <c r="FC28" s="2">
        <f t="shared" si="4"/>
        <v>5</v>
      </c>
      <c r="FD28" s="2">
        <f t="shared" si="4"/>
        <v>7</v>
      </c>
      <c r="FE28" s="2">
        <f t="shared" si="4"/>
        <v>2</v>
      </c>
      <c r="FF28" s="2">
        <f t="shared" si="4"/>
        <v>5</v>
      </c>
      <c r="FG28" s="2">
        <f t="shared" ref="FG28:GL28" si="5">SUM(FG14:FG27)</f>
        <v>7</v>
      </c>
      <c r="FH28" s="2">
        <f t="shared" si="5"/>
        <v>2</v>
      </c>
      <c r="FI28" s="2">
        <f t="shared" si="5"/>
        <v>5</v>
      </c>
      <c r="FJ28" s="2">
        <f t="shared" si="5"/>
        <v>7</v>
      </c>
      <c r="FK28" s="2">
        <f t="shared" si="5"/>
        <v>2</v>
      </c>
    </row>
    <row r="29" spans="1:254" ht="39" customHeight="1" x14ac:dyDescent="0.25">
      <c r="A29" s="41" t="s">
        <v>208</v>
      </c>
      <c r="B29" s="42"/>
      <c r="C29" s="8">
        <f>C28/14%</f>
        <v>64.285714285714278</v>
      </c>
      <c r="D29" s="8">
        <f t="shared" ref="D29:BO29" si="6">D28/14%</f>
        <v>35.714285714285708</v>
      </c>
      <c r="E29" s="8">
        <f t="shared" si="6"/>
        <v>0</v>
      </c>
      <c r="F29" s="8">
        <f t="shared" si="6"/>
        <v>64.285714285714278</v>
      </c>
      <c r="G29" s="8">
        <f t="shared" si="6"/>
        <v>35.714285714285708</v>
      </c>
      <c r="H29" s="8">
        <f t="shared" si="6"/>
        <v>0</v>
      </c>
      <c r="I29" s="8">
        <f t="shared" si="6"/>
        <v>64.285714285714278</v>
      </c>
      <c r="J29" s="8">
        <f t="shared" si="6"/>
        <v>35.714285714285708</v>
      </c>
      <c r="K29" s="8">
        <f t="shared" si="6"/>
        <v>0</v>
      </c>
      <c r="L29" s="8">
        <f t="shared" si="6"/>
        <v>64.285714285714278</v>
      </c>
      <c r="M29" s="8">
        <f t="shared" si="6"/>
        <v>35.714285714285708</v>
      </c>
      <c r="N29" s="8">
        <f t="shared" si="6"/>
        <v>0</v>
      </c>
      <c r="O29" s="8">
        <f t="shared" si="6"/>
        <v>64.285714285714278</v>
      </c>
      <c r="P29" s="8">
        <f t="shared" si="6"/>
        <v>35.714285714285708</v>
      </c>
      <c r="Q29" s="8">
        <f t="shared" si="6"/>
        <v>0</v>
      </c>
      <c r="R29" s="8">
        <f t="shared" si="6"/>
        <v>35.714285714285708</v>
      </c>
      <c r="S29" s="8">
        <f t="shared" si="6"/>
        <v>42.857142857142854</v>
      </c>
      <c r="T29" s="8">
        <f t="shared" si="6"/>
        <v>21.428571428571427</v>
      </c>
      <c r="U29" s="8">
        <f t="shared" si="6"/>
        <v>35.714285714285708</v>
      </c>
      <c r="V29" s="8">
        <f t="shared" si="6"/>
        <v>42.857142857142854</v>
      </c>
      <c r="W29" s="8">
        <f t="shared" si="6"/>
        <v>21.428571428571427</v>
      </c>
      <c r="X29" s="8">
        <f t="shared" si="6"/>
        <v>35.714285714285708</v>
      </c>
      <c r="Y29" s="8">
        <f t="shared" si="6"/>
        <v>42.857142857142854</v>
      </c>
      <c r="Z29" s="8">
        <f t="shared" si="6"/>
        <v>21.428571428571427</v>
      </c>
      <c r="AA29" s="8">
        <f t="shared" si="6"/>
        <v>35.714285714285708</v>
      </c>
      <c r="AB29" s="8">
        <f t="shared" si="6"/>
        <v>42.857142857142854</v>
      </c>
      <c r="AC29" s="8">
        <f t="shared" si="6"/>
        <v>21.428571428571427</v>
      </c>
      <c r="AD29" s="8">
        <f t="shared" si="6"/>
        <v>35.714285714285708</v>
      </c>
      <c r="AE29" s="8">
        <f t="shared" si="6"/>
        <v>42.857142857142854</v>
      </c>
      <c r="AF29" s="8">
        <f t="shared" si="6"/>
        <v>21.428571428571427</v>
      </c>
      <c r="AG29" s="8">
        <f t="shared" si="6"/>
        <v>35.714285714285708</v>
      </c>
      <c r="AH29" s="8">
        <f t="shared" si="6"/>
        <v>42.857142857142854</v>
      </c>
      <c r="AI29" s="8">
        <f t="shared" si="6"/>
        <v>21.428571428571427</v>
      </c>
      <c r="AJ29" s="8">
        <f t="shared" si="6"/>
        <v>35.714285714285708</v>
      </c>
      <c r="AK29" s="8">
        <f t="shared" si="6"/>
        <v>42.857142857142854</v>
      </c>
      <c r="AL29" s="8">
        <f t="shared" si="6"/>
        <v>21.428571428571427</v>
      </c>
      <c r="AM29" s="8">
        <f t="shared" si="6"/>
        <v>35.714285714285708</v>
      </c>
      <c r="AN29" s="8">
        <f t="shared" si="6"/>
        <v>42.857142857142854</v>
      </c>
      <c r="AO29" s="8">
        <f t="shared" si="6"/>
        <v>21.428571428571427</v>
      </c>
      <c r="AP29" s="8">
        <f t="shared" si="6"/>
        <v>35.714285714285708</v>
      </c>
      <c r="AQ29" s="8">
        <f t="shared" si="6"/>
        <v>42.857142857142854</v>
      </c>
      <c r="AR29" s="8">
        <f t="shared" si="6"/>
        <v>21.428571428571427</v>
      </c>
      <c r="AS29" s="8">
        <f t="shared" si="6"/>
        <v>35.714285714285708</v>
      </c>
      <c r="AT29" s="8">
        <f t="shared" si="6"/>
        <v>42.857142857142854</v>
      </c>
      <c r="AU29" s="8">
        <f t="shared" si="6"/>
        <v>21.428571428571427</v>
      </c>
      <c r="AV29" s="8">
        <f t="shared" si="6"/>
        <v>35.714285714285708</v>
      </c>
      <c r="AW29" s="8">
        <f t="shared" si="6"/>
        <v>42.857142857142854</v>
      </c>
      <c r="AX29" s="8">
        <f t="shared" si="6"/>
        <v>21.428571428571427</v>
      </c>
      <c r="AY29" s="8">
        <f t="shared" si="6"/>
        <v>35.714285714285708</v>
      </c>
      <c r="AZ29" s="8">
        <f t="shared" si="6"/>
        <v>42.857142857142854</v>
      </c>
      <c r="BA29" s="8">
        <f t="shared" si="6"/>
        <v>21.428571428571427</v>
      </c>
      <c r="BB29" s="8">
        <f t="shared" si="6"/>
        <v>35.714285714285708</v>
      </c>
      <c r="BC29" s="8">
        <f t="shared" si="6"/>
        <v>42.857142857142854</v>
      </c>
      <c r="BD29" s="8">
        <f t="shared" si="6"/>
        <v>21.428571428571427</v>
      </c>
      <c r="BE29" s="8">
        <f t="shared" si="6"/>
        <v>35.714285714285708</v>
      </c>
      <c r="BF29" s="8">
        <f t="shared" si="6"/>
        <v>42.857142857142854</v>
      </c>
      <c r="BG29" s="8">
        <f t="shared" si="6"/>
        <v>21.428571428571427</v>
      </c>
      <c r="BH29" s="8">
        <f t="shared" si="6"/>
        <v>35.714285714285708</v>
      </c>
      <c r="BI29" s="8">
        <f t="shared" si="6"/>
        <v>42.857142857142854</v>
      </c>
      <c r="BJ29" s="8">
        <f t="shared" si="6"/>
        <v>21.428571428571427</v>
      </c>
      <c r="BK29" s="8">
        <f t="shared" si="6"/>
        <v>35.714285714285708</v>
      </c>
      <c r="BL29" s="8">
        <f t="shared" si="6"/>
        <v>42.857142857142854</v>
      </c>
      <c r="BM29" s="8">
        <f t="shared" si="6"/>
        <v>21.428571428571427</v>
      </c>
      <c r="BN29" s="8">
        <f t="shared" si="6"/>
        <v>35.714285714285708</v>
      </c>
      <c r="BO29" s="8">
        <f t="shared" si="6"/>
        <v>42.857142857142854</v>
      </c>
      <c r="BP29" s="8">
        <f t="shared" ref="BP29:EA29" si="7">BP28/14%</f>
        <v>21.428571428571427</v>
      </c>
      <c r="BQ29" s="8">
        <f t="shared" si="7"/>
        <v>35.714285714285708</v>
      </c>
      <c r="BR29" s="8">
        <f t="shared" si="7"/>
        <v>42.857142857142854</v>
      </c>
      <c r="BS29" s="8">
        <f t="shared" si="7"/>
        <v>21.428571428571427</v>
      </c>
      <c r="BT29" s="8">
        <f t="shared" si="7"/>
        <v>35.714285714285708</v>
      </c>
      <c r="BU29" s="8">
        <f t="shared" si="7"/>
        <v>42.857142857142854</v>
      </c>
      <c r="BV29" s="8">
        <f t="shared" si="7"/>
        <v>21.428571428571427</v>
      </c>
      <c r="BW29" s="8">
        <f t="shared" si="7"/>
        <v>35.714285714285708</v>
      </c>
      <c r="BX29" s="8">
        <f t="shared" si="7"/>
        <v>42.857142857142854</v>
      </c>
      <c r="BY29" s="8">
        <f t="shared" si="7"/>
        <v>21.428571428571427</v>
      </c>
      <c r="BZ29" s="8">
        <f t="shared" si="7"/>
        <v>35.714285714285708</v>
      </c>
      <c r="CA29" s="8">
        <f t="shared" si="7"/>
        <v>64.285714285714278</v>
      </c>
      <c r="CB29" s="8">
        <f t="shared" si="7"/>
        <v>0</v>
      </c>
      <c r="CC29" s="8">
        <f t="shared" si="7"/>
        <v>35.714285714285708</v>
      </c>
      <c r="CD29" s="8">
        <f t="shared" si="7"/>
        <v>64.285714285714278</v>
      </c>
      <c r="CE29" s="8">
        <f t="shared" si="7"/>
        <v>0</v>
      </c>
      <c r="CF29" s="8">
        <f t="shared" si="7"/>
        <v>35.714285714285708</v>
      </c>
      <c r="CG29" s="8">
        <f t="shared" si="7"/>
        <v>64.285714285714278</v>
      </c>
      <c r="CH29" s="8">
        <f t="shared" si="7"/>
        <v>0</v>
      </c>
      <c r="CI29" s="8">
        <f t="shared" si="7"/>
        <v>35.714285714285708</v>
      </c>
      <c r="CJ29" s="8">
        <f t="shared" si="7"/>
        <v>64.285714285714278</v>
      </c>
      <c r="CK29" s="8">
        <f t="shared" si="7"/>
        <v>0</v>
      </c>
      <c r="CL29" s="8">
        <f t="shared" si="7"/>
        <v>35.714285714285708</v>
      </c>
      <c r="CM29" s="8">
        <f t="shared" si="7"/>
        <v>64.285714285714278</v>
      </c>
      <c r="CN29" s="8">
        <f t="shared" si="7"/>
        <v>0</v>
      </c>
      <c r="CO29" s="8">
        <f t="shared" si="7"/>
        <v>35.714285714285708</v>
      </c>
      <c r="CP29" s="8">
        <f t="shared" si="7"/>
        <v>64.285714285714278</v>
      </c>
      <c r="CQ29" s="8">
        <f t="shared" si="7"/>
        <v>0</v>
      </c>
      <c r="CR29" s="8">
        <f t="shared" si="7"/>
        <v>35.714285714285708</v>
      </c>
      <c r="CS29" s="8">
        <f t="shared" si="7"/>
        <v>64.285714285714278</v>
      </c>
      <c r="CT29" s="8">
        <f t="shared" si="7"/>
        <v>0</v>
      </c>
      <c r="CU29" s="8">
        <f t="shared" si="7"/>
        <v>35.714285714285708</v>
      </c>
      <c r="CV29" s="8">
        <f t="shared" si="7"/>
        <v>64.285714285714278</v>
      </c>
      <c r="CW29" s="8">
        <f t="shared" si="7"/>
        <v>0</v>
      </c>
      <c r="CX29" s="8">
        <f t="shared" si="7"/>
        <v>35.714285714285708</v>
      </c>
      <c r="CY29" s="8">
        <f t="shared" si="7"/>
        <v>64.285714285714278</v>
      </c>
      <c r="CZ29" s="8">
        <f t="shared" si="7"/>
        <v>0</v>
      </c>
      <c r="DA29" s="8">
        <f t="shared" si="7"/>
        <v>35.714285714285708</v>
      </c>
      <c r="DB29" s="8">
        <f t="shared" si="7"/>
        <v>64.285714285714278</v>
      </c>
      <c r="DC29" s="8">
        <f t="shared" si="7"/>
        <v>0</v>
      </c>
      <c r="DD29" s="8">
        <f t="shared" si="7"/>
        <v>35.714285714285708</v>
      </c>
      <c r="DE29" s="8">
        <f t="shared" si="7"/>
        <v>64.285714285714278</v>
      </c>
      <c r="DF29" s="8">
        <f t="shared" si="7"/>
        <v>0</v>
      </c>
      <c r="DG29" s="8">
        <f t="shared" si="7"/>
        <v>35.714285714285708</v>
      </c>
      <c r="DH29" s="8">
        <f t="shared" si="7"/>
        <v>64.285714285714278</v>
      </c>
      <c r="DI29" s="8">
        <f t="shared" si="7"/>
        <v>0</v>
      </c>
      <c r="DJ29" s="8">
        <f t="shared" si="7"/>
        <v>35.714285714285708</v>
      </c>
      <c r="DK29" s="8">
        <f t="shared" si="7"/>
        <v>64.285714285714278</v>
      </c>
      <c r="DL29" s="8">
        <f t="shared" si="7"/>
        <v>0</v>
      </c>
      <c r="DM29" s="8">
        <f t="shared" si="7"/>
        <v>35.714285714285708</v>
      </c>
      <c r="DN29" s="8">
        <f t="shared" si="7"/>
        <v>64.285714285714278</v>
      </c>
      <c r="DO29" s="8">
        <f t="shared" si="7"/>
        <v>0</v>
      </c>
      <c r="DP29" s="8">
        <f t="shared" si="7"/>
        <v>35.714285714285708</v>
      </c>
      <c r="DQ29" s="8">
        <f t="shared" si="7"/>
        <v>64.285714285714278</v>
      </c>
      <c r="DR29" s="8">
        <f t="shared" si="7"/>
        <v>0</v>
      </c>
      <c r="DS29" s="8">
        <f t="shared" si="7"/>
        <v>35.714285714285708</v>
      </c>
      <c r="DT29" s="8">
        <f t="shared" si="7"/>
        <v>64.285714285714278</v>
      </c>
      <c r="DU29" s="8">
        <f t="shared" si="7"/>
        <v>0</v>
      </c>
      <c r="DV29" s="8">
        <f t="shared" si="7"/>
        <v>35.714285714285708</v>
      </c>
      <c r="DW29" s="8">
        <f t="shared" si="7"/>
        <v>64.285714285714278</v>
      </c>
      <c r="DX29" s="8">
        <f t="shared" si="7"/>
        <v>0</v>
      </c>
      <c r="DY29" s="8">
        <f t="shared" si="7"/>
        <v>35.714285714285708</v>
      </c>
      <c r="DZ29" s="8">
        <f t="shared" si="7"/>
        <v>64.285714285714278</v>
      </c>
      <c r="EA29" s="8">
        <f t="shared" si="7"/>
        <v>0</v>
      </c>
      <c r="EB29" s="8">
        <f t="shared" ref="EB29:FK29" si="8">EB28/14%</f>
        <v>35.714285714285708</v>
      </c>
      <c r="EC29" s="8">
        <f t="shared" si="8"/>
        <v>64.285714285714278</v>
      </c>
      <c r="ED29" s="8">
        <f t="shared" si="8"/>
        <v>0</v>
      </c>
      <c r="EE29" s="8">
        <f t="shared" si="8"/>
        <v>35.714285714285708</v>
      </c>
      <c r="EF29" s="8">
        <f t="shared" si="8"/>
        <v>64.285714285714278</v>
      </c>
      <c r="EG29" s="8">
        <f t="shared" si="8"/>
        <v>0</v>
      </c>
      <c r="EH29" s="8">
        <f t="shared" si="8"/>
        <v>35.714285714285708</v>
      </c>
      <c r="EI29" s="8">
        <f t="shared" si="8"/>
        <v>64.285714285714278</v>
      </c>
      <c r="EJ29" s="8">
        <f t="shared" si="8"/>
        <v>0</v>
      </c>
      <c r="EK29" s="8">
        <f t="shared" si="8"/>
        <v>35.714285714285708</v>
      </c>
      <c r="EL29" s="8">
        <f t="shared" si="8"/>
        <v>64.285714285714278</v>
      </c>
      <c r="EM29" s="8">
        <f t="shared" si="8"/>
        <v>0</v>
      </c>
      <c r="EN29" s="8">
        <f t="shared" si="8"/>
        <v>35.714285714285708</v>
      </c>
      <c r="EO29" s="8">
        <f t="shared" si="8"/>
        <v>64.285714285714278</v>
      </c>
      <c r="EP29" s="8">
        <f t="shared" si="8"/>
        <v>0</v>
      </c>
      <c r="EQ29" s="8">
        <f t="shared" si="8"/>
        <v>35.714285714285708</v>
      </c>
      <c r="ER29" s="8">
        <f t="shared" si="8"/>
        <v>64.285714285714278</v>
      </c>
      <c r="ES29" s="8">
        <f t="shared" si="8"/>
        <v>0</v>
      </c>
      <c r="ET29" s="8">
        <f t="shared" si="8"/>
        <v>35.714285714285708</v>
      </c>
      <c r="EU29" s="8">
        <f t="shared" si="8"/>
        <v>64.285714285714278</v>
      </c>
      <c r="EV29" s="8">
        <f t="shared" si="8"/>
        <v>0</v>
      </c>
      <c r="EW29" s="8">
        <f t="shared" si="8"/>
        <v>35.714285714285708</v>
      </c>
      <c r="EX29" s="8">
        <f t="shared" si="8"/>
        <v>49.999999999999993</v>
      </c>
      <c r="EY29" s="8">
        <f t="shared" si="8"/>
        <v>14.285714285714285</v>
      </c>
      <c r="EZ29" s="8">
        <f t="shared" si="8"/>
        <v>35.714285714285708</v>
      </c>
      <c r="FA29" s="8">
        <f t="shared" si="8"/>
        <v>49.999999999999993</v>
      </c>
      <c r="FB29" s="8">
        <f t="shared" si="8"/>
        <v>14.285714285714285</v>
      </c>
      <c r="FC29" s="8">
        <f t="shared" si="8"/>
        <v>35.714285714285708</v>
      </c>
      <c r="FD29" s="8">
        <f t="shared" si="8"/>
        <v>49.999999999999993</v>
      </c>
      <c r="FE29" s="8">
        <f t="shared" si="8"/>
        <v>14.285714285714285</v>
      </c>
      <c r="FF29" s="8">
        <f t="shared" si="8"/>
        <v>35.714285714285708</v>
      </c>
      <c r="FG29" s="8">
        <f t="shared" si="8"/>
        <v>49.999999999999993</v>
      </c>
      <c r="FH29" s="8">
        <f t="shared" si="8"/>
        <v>14.285714285714285</v>
      </c>
      <c r="FI29" s="8">
        <f t="shared" si="8"/>
        <v>35.714285714285708</v>
      </c>
      <c r="FJ29" s="8">
        <f t="shared" si="8"/>
        <v>49.999999999999993</v>
      </c>
      <c r="FK29" s="8">
        <f t="shared" si="8"/>
        <v>14.285714285714285</v>
      </c>
    </row>
    <row r="31" spans="1:254" x14ac:dyDescent="0.25">
      <c r="B31" s="53" t="s">
        <v>199</v>
      </c>
      <c r="C31" s="54"/>
      <c r="D31" s="54"/>
      <c r="E31" s="55"/>
      <c r="F31" s="13"/>
      <c r="G31" s="13"/>
      <c r="H31" s="13"/>
      <c r="I31" s="13"/>
    </row>
    <row r="32" spans="1:254" x14ac:dyDescent="0.25">
      <c r="B32" s="3" t="s">
        <v>200</v>
      </c>
      <c r="C32" s="20" t="s">
        <v>203</v>
      </c>
      <c r="D32" s="19">
        <f>E32/100*14</f>
        <v>9</v>
      </c>
      <c r="E32" s="19">
        <f>(C29+F29+I29+L29+O29)/5</f>
        <v>64.285714285714278</v>
      </c>
      <c r="F32" s="23"/>
      <c r="G32" s="23"/>
      <c r="H32" s="23"/>
      <c r="I32" s="23"/>
      <c r="J32" s="23"/>
      <c r="K32" s="23"/>
      <c r="L32" s="23"/>
      <c r="M32" s="23"/>
    </row>
    <row r="33" spans="2:13" x14ac:dyDescent="0.25">
      <c r="B33" s="3" t="s">
        <v>201</v>
      </c>
      <c r="C33" s="15" t="s">
        <v>203</v>
      </c>
      <c r="D33" s="19">
        <f t="shared" ref="D33:D34" si="9">E33/100*14</f>
        <v>4.9999999999999991</v>
      </c>
      <c r="E33" s="16">
        <f>(D29+G29+J29+M29+P29)/5</f>
        <v>35.714285714285708</v>
      </c>
      <c r="F33" s="23"/>
      <c r="G33" s="23"/>
      <c r="H33" s="23"/>
      <c r="I33" s="23"/>
      <c r="J33" s="23"/>
      <c r="K33" s="23"/>
      <c r="L33" s="23"/>
      <c r="M33" s="23"/>
    </row>
    <row r="34" spans="2:13" x14ac:dyDescent="0.25">
      <c r="B34" s="3" t="s">
        <v>202</v>
      </c>
      <c r="C34" s="15" t="s">
        <v>203</v>
      </c>
      <c r="D34" s="19">
        <f t="shared" si="9"/>
        <v>0</v>
      </c>
      <c r="E34" s="16">
        <f>(E29+H29+K29+N29+Q29)/5</f>
        <v>0</v>
      </c>
      <c r="F34" s="23"/>
      <c r="G34" s="23"/>
      <c r="H34" s="23"/>
      <c r="I34" s="23"/>
      <c r="J34" s="23"/>
      <c r="K34" s="23"/>
      <c r="L34" s="23"/>
      <c r="M34" s="23"/>
    </row>
    <row r="35" spans="2:13" x14ac:dyDescent="0.25">
      <c r="B35" s="3"/>
      <c r="C35" s="18"/>
      <c r="D35" s="17">
        <f>SUM(D32:D34)</f>
        <v>14</v>
      </c>
      <c r="E35" s="17">
        <f>SUM(E32:E34)</f>
        <v>99.999999999999986</v>
      </c>
      <c r="F35" s="23"/>
      <c r="G35" s="23"/>
      <c r="H35" s="23"/>
      <c r="I35" s="23"/>
      <c r="J35" s="23"/>
      <c r="K35" s="23"/>
      <c r="L35" s="23"/>
      <c r="M35" s="23"/>
    </row>
    <row r="36" spans="2:13" ht="15" customHeight="1" x14ac:dyDescent="0.25">
      <c r="B36" s="3"/>
      <c r="C36" s="15"/>
      <c r="D36" s="47" t="s">
        <v>320</v>
      </c>
      <c r="E36" s="48"/>
      <c r="F36" s="49" t="s">
        <v>3</v>
      </c>
      <c r="G36" s="50"/>
      <c r="H36" s="51" t="s">
        <v>101</v>
      </c>
      <c r="I36" s="52"/>
      <c r="J36" s="23"/>
      <c r="K36" s="23"/>
      <c r="L36" s="23"/>
      <c r="M36" s="23"/>
    </row>
    <row r="37" spans="2:13" x14ac:dyDescent="0.25">
      <c r="B37" s="3" t="s">
        <v>200</v>
      </c>
      <c r="C37" s="15" t="s">
        <v>204</v>
      </c>
      <c r="D37" s="16">
        <f>E37/100*14</f>
        <v>4.9999999999999991</v>
      </c>
      <c r="E37" s="16">
        <f>(R29+U29+X29+AA29+AD29)/5</f>
        <v>35.714285714285708</v>
      </c>
      <c r="F37" s="16">
        <f>G37/100*14</f>
        <v>4.9999999999999991</v>
      </c>
      <c r="G37" s="16">
        <f>(AG29+AJ29+AM29+AP29+AS29)/5</f>
        <v>35.714285714285708</v>
      </c>
      <c r="H37" s="16">
        <f>I37/100*14</f>
        <v>4.9999999999999991</v>
      </c>
      <c r="I37" s="16">
        <f>(AV29+AY29+BB29+BE29+BH29)/5</f>
        <v>35.714285714285708</v>
      </c>
      <c r="J37" s="23"/>
      <c r="K37" s="23"/>
      <c r="L37" s="23"/>
      <c r="M37" s="23"/>
    </row>
    <row r="38" spans="2:13" x14ac:dyDescent="0.25">
      <c r="B38" s="3" t="s">
        <v>201</v>
      </c>
      <c r="C38" s="15" t="s">
        <v>204</v>
      </c>
      <c r="D38" s="27">
        <f t="shared" ref="D38:D39" si="10">E38/100*14</f>
        <v>6</v>
      </c>
      <c r="E38" s="16">
        <f>(S29+V29+Y29+AB29+AE29)/5</f>
        <v>42.857142857142854</v>
      </c>
      <c r="F38" s="27">
        <f t="shared" ref="F38:F39" si="11">G38/100*14</f>
        <v>6</v>
      </c>
      <c r="G38" s="16">
        <f>(AH29+AK29+AN29+AQ29+AT29)/5</f>
        <v>42.857142857142854</v>
      </c>
      <c r="H38" s="27">
        <f t="shared" ref="H38:H39" si="12">I38/100*14</f>
        <v>6</v>
      </c>
      <c r="I38" s="16">
        <f>(AW29+AZ29+BC29+BF29+BI29)/5</f>
        <v>42.857142857142854</v>
      </c>
      <c r="J38" s="23"/>
      <c r="K38" s="23"/>
      <c r="L38" s="23"/>
      <c r="M38" s="23"/>
    </row>
    <row r="39" spans="2:13" x14ac:dyDescent="0.25">
      <c r="B39" s="3" t="s">
        <v>202</v>
      </c>
      <c r="C39" s="15" t="s">
        <v>204</v>
      </c>
      <c r="D39" s="27">
        <f t="shared" si="10"/>
        <v>3</v>
      </c>
      <c r="E39" s="16">
        <f>(T29+W29+Z29+AC29+AF29)/5</f>
        <v>21.428571428571427</v>
      </c>
      <c r="F39" s="27">
        <f t="shared" si="11"/>
        <v>3</v>
      </c>
      <c r="G39" s="16">
        <f>(AI29+AL29+AO29+AR29+AU29)/5</f>
        <v>21.428571428571427</v>
      </c>
      <c r="H39" s="27">
        <f t="shared" si="12"/>
        <v>3</v>
      </c>
      <c r="I39" s="16">
        <f>(AX29+BA29+BD29+BG29+BJ29)/5</f>
        <v>21.428571428571427</v>
      </c>
      <c r="J39" s="23"/>
      <c r="K39" s="23"/>
      <c r="L39" s="23"/>
      <c r="M39" s="23"/>
    </row>
    <row r="40" spans="2:13" x14ac:dyDescent="0.25">
      <c r="B40" s="3"/>
      <c r="C40" s="15"/>
      <c r="D40" s="14">
        <f t="shared" ref="D40:I40" si="13">SUM(D37:D39)</f>
        <v>14</v>
      </c>
      <c r="E40" s="14">
        <f t="shared" si="13"/>
        <v>99.999999999999986</v>
      </c>
      <c r="F40" s="14">
        <f t="shared" si="13"/>
        <v>14</v>
      </c>
      <c r="G40" s="14">
        <f t="shared" si="13"/>
        <v>99.999999999999986</v>
      </c>
      <c r="H40" s="14">
        <f t="shared" si="13"/>
        <v>14</v>
      </c>
      <c r="I40" s="14">
        <f t="shared" si="13"/>
        <v>99.999999999999986</v>
      </c>
      <c r="J40" s="23"/>
      <c r="K40" s="23"/>
      <c r="L40" s="23"/>
      <c r="M40" s="23"/>
    </row>
    <row r="41" spans="2:13" x14ac:dyDescent="0.25">
      <c r="B41" s="3" t="s">
        <v>200</v>
      </c>
      <c r="C41" s="15" t="s">
        <v>205</v>
      </c>
      <c r="D41" s="16">
        <f>E41/100*14</f>
        <v>4.9999999999999991</v>
      </c>
      <c r="E41" s="16">
        <f>(BK29+BN29+BQ29+BT29+BW29)/5</f>
        <v>35.714285714285708</v>
      </c>
      <c r="F41" s="23"/>
      <c r="G41" s="23"/>
      <c r="H41" s="23"/>
      <c r="I41" s="23"/>
      <c r="J41" s="23"/>
      <c r="K41" s="23"/>
      <c r="L41" s="23"/>
      <c r="M41" s="23"/>
    </row>
    <row r="42" spans="2:13" x14ac:dyDescent="0.25">
      <c r="B42" s="3" t="s">
        <v>201</v>
      </c>
      <c r="C42" s="15" t="s">
        <v>205</v>
      </c>
      <c r="D42" s="27">
        <f t="shared" ref="D42:D43" si="14">E42/100*14</f>
        <v>6</v>
      </c>
      <c r="E42" s="16">
        <f>(BL29+BO29+BR29+BU29+BX29)/5</f>
        <v>42.857142857142854</v>
      </c>
      <c r="F42" s="23"/>
      <c r="G42" s="23"/>
      <c r="H42" s="23"/>
      <c r="I42" s="23"/>
      <c r="J42" s="23"/>
      <c r="K42" s="23"/>
      <c r="L42" s="23"/>
      <c r="M42" s="23"/>
    </row>
    <row r="43" spans="2:13" x14ac:dyDescent="0.25">
      <c r="B43" s="3" t="s">
        <v>202</v>
      </c>
      <c r="C43" s="15" t="s">
        <v>205</v>
      </c>
      <c r="D43" s="27">
        <f t="shared" si="14"/>
        <v>3</v>
      </c>
      <c r="E43" s="16">
        <f>(BM29+BP29+BS29+BV29+BY29)/5</f>
        <v>21.428571428571427</v>
      </c>
      <c r="F43" s="23"/>
      <c r="G43" s="23"/>
      <c r="H43" s="23"/>
      <c r="I43" s="23"/>
      <c r="J43" s="23"/>
      <c r="K43" s="23"/>
      <c r="L43" s="23"/>
      <c r="M43" s="23"/>
    </row>
    <row r="44" spans="2:13" x14ac:dyDescent="0.25">
      <c r="B44" s="3"/>
      <c r="C44" s="18"/>
      <c r="D44" s="17">
        <f>SUM(D41:D43)</f>
        <v>14</v>
      </c>
      <c r="E44" s="17">
        <f>SUM(E41:E43)</f>
        <v>99.999999999999986</v>
      </c>
      <c r="F44" s="24"/>
      <c r="G44" s="23"/>
      <c r="H44" s="23"/>
      <c r="I44" s="23"/>
      <c r="J44" s="23"/>
      <c r="K44" s="23"/>
      <c r="L44" s="23"/>
      <c r="M44" s="23"/>
    </row>
    <row r="45" spans="2:13" x14ac:dyDescent="0.25">
      <c r="B45" s="3"/>
      <c r="C45" s="15"/>
      <c r="D45" s="47" t="s">
        <v>30</v>
      </c>
      <c r="E45" s="48"/>
      <c r="F45" s="47" t="s">
        <v>24</v>
      </c>
      <c r="G45" s="48"/>
      <c r="H45" s="51" t="s">
        <v>31</v>
      </c>
      <c r="I45" s="52"/>
      <c r="J45" s="56" t="s">
        <v>32</v>
      </c>
      <c r="K45" s="56"/>
      <c r="L45" s="56" t="s">
        <v>25</v>
      </c>
      <c r="M45" s="56"/>
    </row>
    <row r="46" spans="2:13" x14ac:dyDescent="0.25">
      <c r="B46" s="3" t="s">
        <v>200</v>
      </c>
      <c r="C46" s="15" t="s">
        <v>206</v>
      </c>
      <c r="D46" s="16">
        <f>E46/100*14</f>
        <v>4.9999999999999991</v>
      </c>
      <c r="E46" s="16">
        <f>(BZ29+CC29+CF29+CI29+CL29)/5</f>
        <v>35.714285714285708</v>
      </c>
      <c r="F46" s="16">
        <f>G46/100*14</f>
        <v>4.9999999999999991</v>
      </c>
      <c r="G46" s="16">
        <f>(CO29+CR29+CU29+CX29+DA29)/5</f>
        <v>35.714285714285708</v>
      </c>
      <c r="H46" s="16">
        <f>I46/100*14</f>
        <v>4.9999999999999991</v>
      </c>
      <c r="I46" s="16">
        <f>(DD29+DG29+DJ29+DM29+DP29)/5</f>
        <v>35.714285714285708</v>
      </c>
      <c r="J46" s="16">
        <f>K46/100*14</f>
        <v>4.9999999999999991</v>
      </c>
      <c r="K46" s="16">
        <f>(DS29+DV29+DY29+EB29+EE29)/5</f>
        <v>35.714285714285708</v>
      </c>
      <c r="L46" s="16">
        <f>M46/100*14</f>
        <v>4.9999999999999991</v>
      </c>
      <c r="M46" s="16">
        <f>(EH29+EK29+EN29+EQ29+ET29)/5</f>
        <v>35.714285714285708</v>
      </c>
    </row>
    <row r="47" spans="2:13" x14ac:dyDescent="0.25">
      <c r="B47" s="3" t="s">
        <v>201</v>
      </c>
      <c r="C47" s="15" t="s">
        <v>206</v>
      </c>
      <c r="D47" s="27">
        <f t="shared" ref="D47:D48" si="15">E47/100*14</f>
        <v>9</v>
      </c>
      <c r="E47" s="16">
        <f>(CA29+CD29+CG29+CJ29+CM29)/5</f>
        <v>64.285714285714278</v>
      </c>
      <c r="F47" s="27">
        <f t="shared" ref="F47:F48" si="16">G47/100*14</f>
        <v>9</v>
      </c>
      <c r="G47" s="16">
        <f>(CP29+CS29+CV29+CY29+DB29)/5</f>
        <v>64.285714285714278</v>
      </c>
      <c r="H47" s="27">
        <f t="shared" ref="H47:H48" si="17">I47/100*14</f>
        <v>9</v>
      </c>
      <c r="I47" s="16">
        <f>(DE29+DH29+DK29+DN29+DQ29)/5</f>
        <v>64.285714285714278</v>
      </c>
      <c r="J47" s="27">
        <f t="shared" ref="J47:J48" si="18">K47/100*14</f>
        <v>9</v>
      </c>
      <c r="K47" s="16">
        <f>(DT29+DW29+DZ29+EC29+EF29)/5</f>
        <v>64.285714285714278</v>
      </c>
      <c r="L47" s="27">
        <f t="shared" ref="L47:L48" si="19">M47/100*14</f>
        <v>9</v>
      </c>
      <c r="M47" s="16">
        <f>(EI29+EL29+EO29+ER29+EU29)/5</f>
        <v>64.285714285714278</v>
      </c>
    </row>
    <row r="48" spans="2:13" x14ac:dyDescent="0.25">
      <c r="B48" s="3" t="s">
        <v>202</v>
      </c>
      <c r="C48" s="15" t="s">
        <v>206</v>
      </c>
      <c r="D48" s="27">
        <f t="shared" si="15"/>
        <v>0</v>
      </c>
      <c r="E48" s="16">
        <f>(CB29+CE29+CH29+CK29+CN29)/5</f>
        <v>0</v>
      </c>
      <c r="F48" s="27">
        <f t="shared" si="16"/>
        <v>0</v>
      </c>
      <c r="G48" s="16">
        <f>(CQ29+CT29+CW29+CZ29+DC29)/5</f>
        <v>0</v>
      </c>
      <c r="H48" s="27">
        <f t="shared" si="17"/>
        <v>0</v>
      </c>
      <c r="I48" s="16">
        <f>(DF29+DI29+DL29+DO29+DR29)/5</f>
        <v>0</v>
      </c>
      <c r="J48" s="27">
        <f t="shared" si="18"/>
        <v>0</v>
      </c>
      <c r="K48" s="16">
        <f>(DU29+DX29+EA29+ED29+EG29)/5</f>
        <v>0</v>
      </c>
      <c r="L48" s="27">
        <f t="shared" si="19"/>
        <v>0</v>
      </c>
      <c r="M48" s="16">
        <f>(EJ29+EM29+EP29+ES29+EV29)/5</f>
        <v>0</v>
      </c>
    </row>
    <row r="49" spans="2:13" x14ac:dyDescent="0.25">
      <c r="B49" s="3"/>
      <c r="C49" s="15"/>
      <c r="D49" s="14">
        <f t="shared" ref="D49:M49" si="20">SUM(D46:D48)</f>
        <v>14</v>
      </c>
      <c r="E49" s="14">
        <f t="shared" si="20"/>
        <v>99.999999999999986</v>
      </c>
      <c r="F49" s="14">
        <f t="shared" si="20"/>
        <v>14</v>
      </c>
      <c r="G49" s="14">
        <f t="shared" si="20"/>
        <v>99.999999999999986</v>
      </c>
      <c r="H49" s="14">
        <f t="shared" si="20"/>
        <v>14</v>
      </c>
      <c r="I49" s="14">
        <f t="shared" si="20"/>
        <v>99.999999999999986</v>
      </c>
      <c r="J49" s="14">
        <f t="shared" si="20"/>
        <v>14</v>
      </c>
      <c r="K49" s="14">
        <f t="shared" si="20"/>
        <v>99.999999999999986</v>
      </c>
      <c r="L49" s="14">
        <f t="shared" si="20"/>
        <v>14</v>
      </c>
      <c r="M49" s="14">
        <f t="shared" si="20"/>
        <v>99.999999999999986</v>
      </c>
    </row>
    <row r="50" spans="2:13" x14ac:dyDescent="0.25">
      <c r="B50" s="3" t="s">
        <v>200</v>
      </c>
      <c r="C50" s="15" t="s">
        <v>207</v>
      </c>
      <c r="D50" s="16">
        <f>E50/100*14</f>
        <v>4.9999999999999991</v>
      </c>
      <c r="E50" s="16">
        <f>(EW29+EZ29+FC29+FF29+FI29)/5</f>
        <v>35.714285714285708</v>
      </c>
      <c r="F50" s="23"/>
      <c r="G50" s="23"/>
      <c r="H50" s="23"/>
      <c r="I50" s="23"/>
      <c r="J50" s="23"/>
      <c r="K50" s="23"/>
      <c r="L50" s="23"/>
      <c r="M50" s="23"/>
    </row>
    <row r="51" spans="2:13" x14ac:dyDescent="0.25">
      <c r="B51" s="3" t="s">
        <v>201</v>
      </c>
      <c r="C51" s="15" t="s">
        <v>207</v>
      </c>
      <c r="D51" s="27">
        <f t="shared" ref="D51:D52" si="21">E51/100*14</f>
        <v>6.9999999999999991</v>
      </c>
      <c r="E51" s="16">
        <f>(EX29+FA29+FD29+FG29+FJ29)/5</f>
        <v>49.999999999999993</v>
      </c>
      <c r="F51" s="23"/>
      <c r="G51" s="23"/>
      <c r="H51" s="23"/>
      <c r="I51" s="23"/>
      <c r="J51" s="23"/>
      <c r="K51" s="23"/>
      <c r="L51" s="23"/>
      <c r="M51" s="23"/>
    </row>
    <row r="52" spans="2:13" x14ac:dyDescent="0.25">
      <c r="B52" s="3" t="s">
        <v>202</v>
      </c>
      <c r="C52" s="15" t="s">
        <v>207</v>
      </c>
      <c r="D52" s="27">
        <f t="shared" si="21"/>
        <v>1.9999999999999996</v>
      </c>
      <c r="E52" s="16">
        <f>(EY29+FB29+FE29+FH29+FK29)/5</f>
        <v>14.285714285714283</v>
      </c>
      <c r="F52" s="23"/>
      <c r="G52" s="23"/>
      <c r="H52" s="23"/>
      <c r="I52" s="23"/>
      <c r="J52" s="23"/>
      <c r="K52" s="23"/>
      <c r="L52" s="23"/>
      <c r="M52" s="23"/>
    </row>
    <row r="53" spans="2:13" x14ac:dyDescent="0.25">
      <c r="B53" s="3"/>
      <c r="C53" s="15"/>
      <c r="D53" s="14">
        <f>SUM(D50:D52)</f>
        <v>13.999999999999998</v>
      </c>
      <c r="E53" s="14">
        <f>SUM(E50:E52)</f>
        <v>99.999999999999972</v>
      </c>
      <c r="F53" s="23"/>
      <c r="G53" s="23"/>
      <c r="H53" s="23"/>
      <c r="I53" s="23"/>
      <c r="J53" s="23"/>
      <c r="K53" s="23"/>
      <c r="L53" s="23"/>
      <c r="M53" s="23"/>
    </row>
    <row r="54" spans="2:13" x14ac:dyDescent="0.25">
      <c r="D54" s="23"/>
      <c r="E54" s="23"/>
      <c r="F54" s="23"/>
      <c r="G54" s="23"/>
      <c r="H54" s="23"/>
      <c r="I54" s="23"/>
      <c r="J54" s="23"/>
      <c r="K54" s="23"/>
      <c r="L54" s="23"/>
      <c r="M54" s="23"/>
    </row>
  </sheetData>
  <mergeCells count="141">
    <mergeCell ref="FI2:FJ2"/>
    <mergeCell ref="D36:E36"/>
    <mergeCell ref="F36:G36"/>
    <mergeCell ref="H36:I36"/>
    <mergeCell ref="D45:E45"/>
    <mergeCell ref="F45:G45"/>
    <mergeCell ref="H45:I45"/>
    <mergeCell ref="B31:E31"/>
    <mergeCell ref="J45:K45"/>
    <mergeCell ref="L45:M4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8:B28"/>
    <mergeCell ref="A29:B2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2026-04-08T17:12:42Z</dcterms:modified>
</cp:coreProperties>
</file>